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附件1" sheetId="2" r:id="rId1"/>
    <sheet name="Sheet1" sheetId="1" r:id="rId2"/>
  </sheets>
  <definedNames>
    <definedName name="_xlnm._FilterDatabase" localSheetId="0" hidden="1">附件1!$A$3:$F$26</definedName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<sst xmlns="http://schemas.openxmlformats.org/spreadsheetml/2006/main" count="76" uniqueCount="49">
  <si>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r>
      <rPr>
        <sz val="12"/>
        <rFont val="宋体"/>
        <charset val="134"/>
      </rPr>
      <t>附件</t>
    </r>
    <r>
      <rPr>
        <sz val="12"/>
        <rFont val="Verdana"/>
        <charset val="134"/>
      </rPr>
      <t>1</t>
    </r>
  </si>
  <si>
    <t>2024年财政衔接推进乡村振兴补助资金抽减明细表（单位：元）</t>
  </si>
  <si>
    <t>序号</t>
  </si>
  <si>
    <t>原资金下达单位</t>
  </si>
  <si>
    <t>抽减指标项目名称</t>
  </si>
  <si>
    <t>原资金指标文号</t>
  </si>
  <si>
    <t>原指标金额</t>
  </si>
  <si>
    <t>抽减金额</t>
  </si>
  <si>
    <t>抽减后剩余金额</t>
  </si>
  <si>
    <t>芝瑞镇人民政府</t>
  </si>
  <si>
    <t>2024年芝瑞镇人民政府项目管理费</t>
  </si>
  <si>
    <t>克财指农[2024]519号</t>
  </si>
  <si>
    <t>克财指农[2024]394号</t>
  </si>
  <si>
    <t>宇宙地镇人民政府</t>
  </si>
  <si>
    <t>2024年宇宙地镇“庭院经济”－鸡心果树栽植项目</t>
  </si>
  <si>
    <t>新开地乡人民政府</t>
  </si>
  <si>
    <t>2024年新开地乡双山子村优势特色产业发展-藜麦扩繁种植建设项目</t>
  </si>
  <si>
    <t>克财指农[2024]191号</t>
  </si>
  <si>
    <t>2024年克什克腾旗庭院经济产业示范-新开地乡鸡心果树栽植项目</t>
  </si>
  <si>
    <t>乌兰布统苏木人民政府</t>
  </si>
  <si>
    <t>2024年乌兰布统苏木人民政府项目管理费</t>
  </si>
  <si>
    <t>万合永镇人民政府</t>
  </si>
  <si>
    <t>万合永镇关东车村 “乡村印迹会客厅”三变改革建设项目（二期）</t>
  </si>
  <si>
    <t>2024年万合永镇人民政府项目管理费</t>
  </si>
  <si>
    <t>同兴镇人民政府</t>
  </si>
  <si>
    <t>2024年同兴镇“庭院经济”－鸡心果树栽植项目</t>
  </si>
  <si>
    <t>克什克腾旗水利局</t>
  </si>
  <si>
    <t>克什克腾旗水质提升净水设备安装及储备应急项目</t>
  </si>
  <si>
    <t>克财指农[2024]453号</t>
  </si>
  <si>
    <t>克什克腾旗农牧局</t>
  </si>
  <si>
    <t>2024年克什克腾旗乡村振兴数字乡村建设项目</t>
  </si>
  <si>
    <t>克财指农[2024]222号</t>
  </si>
  <si>
    <t>2024年克什克腾旗脱贫人口跨省务工一次性交通补贴项目</t>
  </si>
  <si>
    <t>2024年克什克腾旗“雨露计划”项目</t>
  </si>
  <si>
    <t>经棚镇人民政府</t>
  </si>
  <si>
    <t>2024年克什克腾旗经棚镇庭院经济鸡心果树苗栽植项目</t>
  </si>
  <si>
    <t>2024年经棚镇人民政府项目管理费</t>
  </si>
  <si>
    <t>红山子乡人民政府</t>
  </si>
  <si>
    <t>2024年红山子乡“庭院经济”-鸡心果树栽植项目</t>
  </si>
  <si>
    <t>浩来呼热苏木人民政府</t>
  </si>
  <si>
    <t>2024年克什克腾旗壮大嘎查村集体-耕地基础设施配套项目</t>
  </si>
  <si>
    <t>2024年浩来呼热苏木畜牧业社会化服务项目（二期）</t>
  </si>
  <si>
    <t>达日罕乌拉苏木人民政府</t>
  </si>
  <si>
    <t>2024年达日罕乌拉苏木生态民宿项目</t>
  </si>
  <si>
    <t>2024年达日罕乌拉苏木人民政府项目管理费</t>
  </si>
  <si>
    <t>巴彦查干苏木人民政府</t>
  </si>
  <si>
    <t>2024年巴彦查干苏木应急储草库建设项目</t>
  </si>
  <si>
    <t>2024年巴彦查干苏木人民政府项目管理费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</si>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</sst>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Verdana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J8" sqref="J8"/>
    </sheetView>
  </sheetViews>
  <sheetFormatPr defaultColWidth="11.25" defaultRowHeight="15" outlineLevelCol="7"/>
  <cols>
    <col min="1" max="1" width="6.375" style="2" customWidth="1"/>
    <col min="2" max="2" width="22.125" style="3" customWidth="1"/>
    <col min="3" max="3" width="33.875" style="2" customWidth="1"/>
    <col min="4" max="4" width="23.375" style="2" customWidth="1"/>
    <col min="5" max="5" width="17.125" style="2" customWidth="1"/>
    <col min="6" max="6" width="13.75" style="4" customWidth="1"/>
    <col min="7" max="7" width="19.5" style="4" customWidth="1"/>
    <col min="8" max="8" width="26.875" style="2" customWidth="1"/>
    <col min="9" max="1979" width="22.5" style="2" customWidth="1"/>
    <col min="1980" max="16384" width="11.25" style="2"/>
  </cols>
  <sheetData>
    <row r="1" spans="1:1">
      <c r="A1" s="5" t="s">
        <v>0</v>
      </c>
    </row>
    <row r="2" ht="25" customHeight="1" spans="1:7">
      <c r="A2" s="6" t="s">
        <v>1</v>
      </c>
      <c r="B2" s="7"/>
      <c r="C2" s="6"/>
      <c r="D2" s="6"/>
      <c r="E2" s="6"/>
      <c r="F2" s="6"/>
      <c r="G2" s="6"/>
    </row>
    <row r="3" s="1" customFormat="1" ht="30" customHeight="1" spans="1:7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11" t="s">
        <v>8</v>
      </c>
    </row>
    <row r="4" ht="36" customHeight="1" spans="1:8">
      <c r="A4" s="12">
        <v>1</v>
      </c>
      <c r="B4" s="13" t="s">
        <v>9</v>
      </c>
      <c r="C4" s="13" t="s">
        <v>10</v>
      </c>
      <c r="D4" s="14" t="s">
        <v>11</v>
      </c>
      <c r="E4" s="15">
        <v>30000</v>
      </c>
      <c r="F4" s="16">
        <v>2000</v>
      </c>
      <c r="G4" s="16">
        <f>E4-F4</f>
        <v>28000</v>
      </c>
      <c r="H4" s="5"/>
    </row>
    <row r="5" ht="36" customHeight="1" spans="1:7">
      <c r="A5" s="12">
        <v>2</v>
      </c>
      <c r="B5" s="13" t="s">
        <v>9</v>
      </c>
      <c r="C5" s="13" t="s">
        <v>10</v>
      </c>
      <c r="D5" s="14" t="s">
        <v>12</v>
      </c>
      <c r="E5" s="15">
        <v>187300</v>
      </c>
      <c r="F5" s="16">
        <v>4500</v>
      </c>
      <c r="G5" s="16">
        <f t="shared" ref="G5:G26" si="0">E5-F5</f>
        <v>182800</v>
      </c>
    </row>
    <row r="6" ht="36" customHeight="1" spans="1:7">
      <c r="A6" s="12">
        <v>3</v>
      </c>
      <c r="B6" s="13" t="s">
        <v>13</v>
      </c>
      <c r="C6" s="13" t="s">
        <v>14</v>
      </c>
      <c r="D6" s="14" t="s">
        <v>12</v>
      </c>
      <c r="E6" s="15">
        <v>78500</v>
      </c>
      <c r="F6" s="16">
        <v>51</v>
      </c>
      <c r="G6" s="16">
        <f t="shared" si="0"/>
        <v>78449</v>
      </c>
    </row>
    <row r="7" ht="36" customHeight="1" spans="1:7">
      <c r="A7" s="12">
        <v>4</v>
      </c>
      <c r="B7" s="13" t="s">
        <v>15</v>
      </c>
      <c r="C7" s="13" t="s">
        <v>16</v>
      </c>
      <c r="D7" s="14" t="s">
        <v>17</v>
      </c>
      <c r="E7" s="15">
        <v>2157250</v>
      </c>
      <c r="F7" s="16">
        <v>52580</v>
      </c>
      <c r="G7" s="16">
        <f t="shared" si="0"/>
        <v>2104670</v>
      </c>
    </row>
    <row r="8" ht="36" customHeight="1" spans="1:7">
      <c r="A8" s="12">
        <v>5</v>
      </c>
      <c r="B8" s="13" t="s">
        <v>15</v>
      </c>
      <c r="C8" s="13" t="s">
        <v>18</v>
      </c>
      <c r="D8" s="14" t="s">
        <v>12</v>
      </c>
      <c r="E8" s="15">
        <v>30125</v>
      </c>
      <c r="F8" s="16">
        <v>415</v>
      </c>
      <c r="G8" s="16">
        <f t="shared" si="0"/>
        <v>29710</v>
      </c>
    </row>
    <row r="9" ht="36" customHeight="1" spans="1:7">
      <c r="A9" s="12">
        <v>6</v>
      </c>
      <c r="B9" s="13" t="s">
        <v>19</v>
      </c>
      <c r="C9" s="13" t="s">
        <v>20</v>
      </c>
      <c r="D9" s="14" t="s">
        <v>12</v>
      </c>
      <c r="E9" s="15">
        <v>103400</v>
      </c>
      <c r="F9" s="16">
        <v>1872</v>
      </c>
      <c r="G9" s="16">
        <f t="shared" si="0"/>
        <v>101528</v>
      </c>
    </row>
    <row r="10" ht="36" customHeight="1" spans="1:7">
      <c r="A10" s="12">
        <v>7</v>
      </c>
      <c r="B10" s="13" t="s">
        <v>21</v>
      </c>
      <c r="C10" s="13" t="s">
        <v>22</v>
      </c>
      <c r="D10" s="14" t="s">
        <v>12</v>
      </c>
      <c r="E10" s="15">
        <v>600000</v>
      </c>
      <c r="F10" s="16">
        <v>23030</v>
      </c>
      <c r="G10" s="16">
        <f t="shared" si="0"/>
        <v>576970</v>
      </c>
    </row>
    <row r="11" ht="36" customHeight="1" spans="1:7">
      <c r="A11" s="12">
        <v>8</v>
      </c>
      <c r="B11" s="13" t="s">
        <v>21</v>
      </c>
      <c r="C11" s="13" t="s">
        <v>23</v>
      </c>
      <c r="D11" s="14" t="s">
        <v>12</v>
      </c>
      <c r="E11" s="15">
        <v>344200</v>
      </c>
      <c r="F11" s="16">
        <v>5504.8</v>
      </c>
      <c r="G11" s="16">
        <f t="shared" si="0"/>
        <v>338695.2</v>
      </c>
    </row>
    <row r="12" ht="36" customHeight="1" spans="1:7">
      <c r="A12" s="12">
        <v>9</v>
      </c>
      <c r="B12" s="13" t="s">
        <v>24</v>
      </c>
      <c r="C12" s="13" t="s">
        <v>25</v>
      </c>
      <c r="D12" s="14" t="s">
        <v>12</v>
      </c>
      <c r="E12" s="15">
        <v>62625</v>
      </c>
      <c r="F12" s="16">
        <v>276.4</v>
      </c>
      <c r="G12" s="16">
        <f t="shared" si="0"/>
        <v>62348.6</v>
      </c>
    </row>
    <row r="13" s="1" customFormat="1" ht="36" customHeight="1" spans="1:7">
      <c r="A13" s="17">
        <v>10</v>
      </c>
      <c r="B13" s="18" t="s">
        <v>26</v>
      </c>
      <c r="C13" s="18" t="s">
        <v>27</v>
      </c>
      <c r="D13" s="19" t="s">
        <v>28</v>
      </c>
      <c r="E13" s="20">
        <v>577000</v>
      </c>
      <c r="F13" s="21">
        <v>7000</v>
      </c>
      <c r="G13" s="16">
        <f t="shared" si="0"/>
        <v>570000</v>
      </c>
    </row>
    <row r="14" ht="36" customHeight="1" spans="1:7">
      <c r="A14" s="12">
        <v>11</v>
      </c>
      <c r="B14" s="13" t="s">
        <v>29</v>
      </c>
      <c r="C14" s="13" t="s">
        <v>30</v>
      </c>
      <c r="D14" s="14" t="s">
        <v>31</v>
      </c>
      <c r="E14" s="15">
        <v>225000</v>
      </c>
      <c r="F14" s="16">
        <v>1000</v>
      </c>
      <c r="G14" s="16">
        <f t="shared" si="0"/>
        <v>224000</v>
      </c>
    </row>
    <row r="15" ht="36" customHeight="1" spans="1:7">
      <c r="A15" s="12">
        <v>12</v>
      </c>
      <c r="B15" s="13" t="s">
        <v>29</v>
      </c>
      <c r="C15" s="13" t="s">
        <v>32</v>
      </c>
      <c r="D15" s="14" t="s">
        <v>17</v>
      </c>
      <c r="E15" s="15">
        <v>129000</v>
      </c>
      <c r="F15" s="16">
        <v>36900</v>
      </c>
      <c r="G15" s="16">
        <f t="shared" si="0"/>
        <v>92100</v>
      </c>
    </row>
    <row r="16" ht="36" customHeight="1" spans="1:7">
      <c r="A16" s="12">
        <v>13</v>
      </c>
      <c r="B16" s="13" t="s">
        <v>29</v>
      </c>
      <c r="C16" s="13" t="s">
        <v>33</v>
      </c>
      <c r="D16" s="14" t="s">
        <v>17</v>
      </c>
      <c r="E16" s="15">
        <v>150000</v>
      </c>
      <c r="F16" s="16">
        <v>54000</v>
      </c>
      <c r="G16" s="16">
        <f t="shared" si="0"/>
        <v>96000</v>
      </c>
    </row>
    <row r="17" ht="36" customHeight="1" spans="1:7">
      <c r="A17" s="12">
        <v>14</v>
      </c>
      <c r="B17" s="13" t="s">
        <v>34</v>
      </c>
      <c r="C17" s="13" t="s">
        <v>35</v>
      </c>
      <c r="D17" s="14" t="s">
        <v>12</v>
      </c>
      <c r="E17" s="15">
        <v>55750</v>
      </c>
      <c r="F17" s="16">
        <v>670.2</v>
      </c>
      <c r="G17" s="16">
        <f t="shared" si="0"/>
        <v>55079.8</v>
      </c>
    </row>
    <row r="18" ht="36" customHeight="1" spans="1:7">
      <c r="A18" s="12">
        <v>15</v>
      </c>
      <c r="B18" s="13" t="s">
        <v>34</v>
      </c>
      <c r="C18" s="13" t="s">
        <v>36</v>
      </c>
      <c r="D18" s="14" t="s">
        <v>12</v>
      </c>
      <c r="E18" s="15">
        <v>133300</v>
      </c>
      <c r="F18" s="16">
        <v>4150</v>
      </c>
      <c r="G18" s="16">
        <f t="shared" si="0"/>
        <v>129150</v>
      </c>
    </row>
    <row r="19" ht="36" customHeight="1" spans="1:7">
      <c r="A19" s="12">
        <v>16</v>
      </c>
      <c r="B19" s="13" t="s">
        <v>37</v>
      </c>
      <c r="C19" s="13" t="s">
        <v>38</v>
      </c>
      <c r="D19" s="14" t="s">
        <v>12</v>
      </c>
      <c r="E19" s="15">
        <v>22850</v>
      </c>
      <c r="F19" s="16">
        <v>362.4</v>
      </c>
      <c r="G19" s="16">
        <f t="shared" si="0"/>
        <v>22487.6</v>
      </c>
    </row>
    <row r="20" ht="36" customHeight="1" spans="1:7">
      <c r="A20" s="12">
        <v>17</v>
      </c>
      <c r="B20" s="13" t="s">
        <v>39</v>
      </c>
      <c r="C20" s="13" t="s">
        <v>40</v>
      </c>
      <c r="D20" s="14" t="s">
        <v>17</v>
      </c>
      <c r="E20" s="15">
        <v>2229400</v>
      </c>
      <c r="F20" s="16">
        <v>155350.17</v>
      </c>
      <c r="G20" s="16">
        <f t="shared" si="0"/>
        <v>2074049.83</v>
      </c>
    </row>
    <row r="21" ht="36" customHeight="1" spans="1:7">
      <c r="A21" s="12">
        <v>18</v>
      </c>
      <c r="B21" s="13" t="s">
        <v>39</v>
      </c>
      <c r="C21" s="13" t="s">
        <v>41</v>
      </c>
      <c r="D21" s="14" t="s">
        <v>17</v>
      </c>
      <c r="E21" s="15">
        <v>1575000</v>
      </c>
      <c r="F21" s="16">
        <v>72655.77</v>
      </c>
      <c r="G21" s="16">
        <f t="shared" si="0"/>
        <v>1502344.23</v>
      </c>
    </row>
    <row r="22" ht="36" customHeight="1" spans="1:7">
      <c r="A22" s="12">
        <v>19</v>
      </c>
      <c r="B22" s="13" t="s">
        <v>42</v>
      </c>
      <c r="C22" s="13" t="s">
        <v>43</v>
      </c>
      <c r="D22" s="14" t="s">
        <v>17</v>
      </c>
      <c r="E22" s="15">
        <v>800000</v>
      </c>
      <c r="F22" s="16">
        <v>56316</v>
      </c>
      <c r="G22" s="16">
        <f t="shared" si="0"/>
        <v>743684</v>
      </c>
    </row>
    <row r="23" ht="36" customHeight="1" spans="1:7">
      <c r="A23" s="12">
        <v>20</v>
      </c>
      <c r="B23" s="13" t="s">
        <v>42</v>
      </c>
      <c r="C23" s="13" t="s">
        <v>44</v>
      </c>
      <c r="D23" s="14" t="s">
        <v>12</v>
      </c>
      <c r="E23" s="15">
        <v>101200</v>
      </c>
      <c r="F23" s="16">
        <v>32111</v>
      </c>
      <c r="G23" s="16">
        <f t="shared" si="0"/>
        <v>69089</v>
      </c>
    </row>
    <row r="24" ht="36" customHeight="1" spans="1:7">
      <c r="A24" s="12">
        <v>21</v>
      </c>
      <c r="B24" s="13" t="s">
        <v>45</v>
      </c>
      <c r="C24" s="13" t="s">
        <v>46</v>
      </c>
      <c r="D24" s="14" t="s">
        <v>17</v>
      </c>
      <c r="E24" s="15">
        <v>2100000</v>
      </c>
      <c r="F24" s="16">
        <v>87275.92</v>
      </c>
      <c r="G24" s="16">
        <f t="shared" si="0"/>
        <v>2012724.08</v>
      </c>
    </row>
    <row r="25" ht="36" customHeight="1" spans="1:7">
      <c r="A25" s="12">
        <v>22</v>
      </c>
      <c r="B25" s="13" t="s">
        <v>45</v>
      </c>
      <c r="C25" s="13" t="s">
        <v>47</v>
      </c>
      <c r="D25" s="14" t="s">
        <v>12</v>
      </c>
      <c r="E25" s="15">
        <v>167400</v>
      </c>
      <c r="F25" s="16">
        <v>151</v>
      </c>
      <c r="G25" s="16">
        <f t="shared" si="0"/>
        <v>167249</v>
      </c>
    </row>
    <row r="26" ht="36" customHeight="1" spans="1:7">
      <c r="A26" s="22"/>
      <c r="B26" s="23"/>
      <c r="C26" s="13" t="s">
        <v>48</v>
      </c>
      <c r="D26" s="22"/>
      <c r="E26" s="24">
        <f>SUM(E4:E25)</f>
        <v>11859300</v>
      </c>
      <c r="F26" s="24">
        <f>SUM(F4:F25)</f>
        <v>598171.66</v>
      </c>
      <c r="G26" s="16">
        <f t="shared" si="0"/>
        <v>11261128.34</v>
      </c>
    </row>
  </sheetData>
  <autoFilter xmlns:etc="http://www.wps.cn/officeDocument/2017/etCustomData" ref="A3:F26" etc:filterBottomFollowUsedRange="0">
    <extLst/>
  </autoFilter>
  <mergeCells count="1">
    <mergeCell ref="A2:G2"/>
  </mergeCells>
  <pageMargins left="0.550694444444444" right="0.472222222222222" top="0.472222222222222" bottom="0.393055555555556" header="0.393055555555556" footer="0.432638888888889"/>
  <pageSetup paperSize="9" orientation="landscape" useFirstPageNumber="1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WPS_1574847244</cp:lastModifiedBy>
  <dcterms:created xsi:type="dcterms:W3CDTF">2024-12-27T07:45:00Z</dcterms:created>
  <dcterms:modified xsi:type="dcterms:W3CDTF">2024-12-30T08:43:16Z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DC83B1F088604005BAD255A6166AD07B_13</vt:lpwstr>
  </property>
  <property fmtid="{D5CDD505-2E9C-101B-9397-08002B2CF9AE}" pid="3" name="KSOProductBuildVer">
    <vt:lpwstr>2052-12.1.0.19770</vt:lpwstr>
  </property>
</Properties>
</file>