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<sst xmlns="http://schemas.openxmlformats.org/spreadsheetml/2006/main" count="18" uniqueCount="17">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</sst>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family val="2"/>
      <charset val="134"/>
    </font>
    <font>
      <sz val="12"/>
      <name val="宋体"/>
      <family val="2"/>
      <charset val="134"/>
    </font>
    <font>
      <b/>
      <sz val="18"/>
      <name val="宋体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2" sqref="A2:J2"/>
    </sheetView>
  </sheetViews>
  <sheetFormatPr defaultColWidth="12.125" defaultRowHeight="16.95" customHeight="1"/>
  <cols>
    <col min="1" max="1" width="33.5583333333333" style="2" customWidth="1"/>
    <col min="2" max="10" width="14.775" style="2" customWidth="1"/>
    <col min="11" max="16384" width="12.125" style="1"/>
  </cols>
  <sheetData>
    <row r="1" s="1" customFormat="1" ht="33.75" customHeight="1" spans="1:10">
      <c r="A1" s="3" t="str">
        <f>'[1]##BASEINFO'!$B$2&amp;"度"&amp;'[1]##BASEINFO'!$B$7&amp;"地方政府债务余额表"</f>
        <v>2024年度克什克腾旗地方政府债务余额表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25" customHeight="1" spans="1:10">
      <c r="A2" s="4" t="str">
        <f>"单位："&amp;'[1]##BASEINFO'!$B$19</f>
        <v>单位：万元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">
        <v>0</v>
      </c>
      <c r="B3" s="5" t="s">
        <v>1</v>
      </c>
      <c r="C3" s="5" t="s">
        <v>2</v>
      </c>
      <c r="D3" s="5"/>
      <c r="E3" s="5"/>
      <c r="F3" s="5"/>
      <c r="G3" s="5"/>
      <c r="H3" s="5" t="s">
        <v>3</v>
      </c>
      <c r="I3" s="5"/>
      <c r="J3" s="5"/>
    </row>
    <row r="4" s="1" customFormat="1" ht="17.25" customHeight="1" spans="1:10">
      <c r="A4" s="5"/>
      <c r="B4" s="5"/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4</v>
      </c>
      <c r="I4" s="5" t="s">
        <v>9</v>
      </c>
      <c r="J4" s="5" t="s">
        <v>10</v>
      </c>
    </row>
    <row r="5" s="1" customFormat="1" ht="17.25" customHeight="1" spans="1:10">
      <c r="A5" s="6" t="s">
        <v>11</v>
      </c>
      <c r="B5" s="7">
        <f>SUM(C5,H5)</f>
        <v>756282</v>
      </c>
      <c r="C5" s="7">
        <f t="shared" ref="C5:C10" si="0">SUM(D5:G5)</f>
        <v>489719</v>
      </c>
      <c r="D5" s="7">
        <v>489719</v>
      </c>
      <c r="E5" s="7"/>
      <c r="F5" s="7"/>
      <c r="G5" s="7"/>
      <c r="H5" s="7">
        <f>SUM(I5:J5)</f>
        <v>266563</v>
      </c>
      <c r="I5" s="7">
        <v>266563</v>
      </c>
      <c r="J5" s="7"/>
    </row>
    <row r="6" s="1" customFormat="1" ht="17.25" customHeight="1" spans="1:10">
      <c r="A6" s="6" t="s">
        <v>12</v>
      </c>
      <c r="B6" s="7">
        <f t="shared" ref="B6:B10" si="1">C6+H6</f>
        <v>782000</v>
      </c>
      <c r="C6" s="7">
        <v>492000</v>
      </c>
      <c r="D6" s="7"/>
      <c r="E6" s="7"/>
      <c r="F6" s="7"/>
      <c r="G6" s="8"/>
      <c r="H6" s="7">
        <v>290000</v>
      </c>
      <c r="I6" s="7"/>
      <c r="J6" s="7"/>
    </row>
    <row r="7" s="1" customFormat="1" ht="17.25" customHeight="1" spans="1:10">
      <c r="A7" s="6" t="s">
        <v>13</v>
      </c>
      <c r="B7" s="7">
        <f t="shared" si="1"/>
        <v>65638</v>
      </c>
      <c r="C7" s="7">
        <f t="shared" si="0"/>
        <v>46989</v>
      </c>
      <c r="D7" s="7">
        <v>46989</v>
      </c>
      <c r="E7" s="7"/>
      <c r="F7" s="9"/>
      <c r="G7" s="7"/>
      <c r="H7" s="7">
        <f>J7+I7</f>
        <v>18649</v>
      </c>
      <c r="I7" s="7">
        <v>18649</v>
      </c>
      <c r="J7" s="7"/>
    </row>
    <row r="8" s="1" customFormat="1" ht="17.25" customHeight="1" spans="1:10">
      <c r="A8" s="6" t="s">
        <v>14</v>
      </c>
      <c r="B8" s="7">
        <f t="shared" si="1"/>
        <v>61427</v>
      </c>
      <c r="C8" s="7">
        <f t="shared" si="0"/>
        <v>45627</v>
      </c>
      <c r="D8" s="7">
        <v>45627</v>
      </c>
      <c r="E8" s="7"/>
      <c r="F8" s="7"/>
      <c r="G8" s="10"/>
      <c r="H8" s="7">
        <f>J8+I8</f>
        <v>15800</v>
      </c>
      <c r="I8" s="7"/>
      <c r="J8" s="7">
        <v>15800</v>
      </c>
    </row>
    <row r="9" s="1" customFormat="1" ht="17.25" customHeight="1" spans="1:10">
      <c r="A9" s="6" t="s">
        <v>15</v>
      </c>
      <c r="B9" s="7">
        <f t="shared" si="1"/>
        <v>-15800</v>
      </c>
      <c r="C9" s="7">
        <f t="shared" si="0"/>
        <v>0</v>
      </c>
      <c r="D9" s="7"/>
      <c r="E9" s="7"/>
      <c r="F9" s="7"/>
      <c r="G9" s="7"/>
      <c r="H9" s="7">
        <f>I9+J9</f>
        <v>-15800</v>
      </c>
      <c r="I9" s="7"/>
      <c r="J9" s="7">
        <v>-15800</v>
      </c>
    </row>
    <row r="10" s="1" customFormat="1" ht="17.25" customHeight="1" spans="1:10">
      <c r="A10" s="6" t="s">
        <v>16</v>
      </c>
      <c r="B10" s="7">
        <f t="shared" si="1"/>
        <v>776293</v>
      </c>
      <c r="C10" s="7">
        <f t="shared" si="0"/>
        <v>491081</v>
      </c>
      <c r="D10" s="7">
        <f t="shared" ref="D10:G10" si="2">D5+D7-D8-D9</f>
        <v>491081</v>
      </c>
      <c r="E10" s="7">
        <f t="shared" si="2"/>
        <v>0</v>
      </c>
      <c r="F10" s="7">
        <f t="shared" si="2"/>
        <v>0</v>
      </c>
      <c r="G10" s="7">
        <f t="shared" si="2"/>
        <v>0</v>
      </c>
      <c r="H10" s="7">
        <f>SUM(I10:J10)</f>
        <v>285212</v>
      </c>
      <c r="I10" s="7">
        <f>I5+I7-I8-I9</f>
        <v>285212</v>
      </c>
      <c r="J10" s="7">
        <f>J5+J7-J8-J9</f>
        <v>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</sheetData>
  <mergeCells count="6">
    <mergeCell ref="A1:J1"/>
    <mergeCell ref="A2:J2"/>
    <mergeCell ref="C3:G3"/>
    <mergeCell ref="H3:J3"/>
    <mergeCell ref="A3:A4"/>
    <mergeCell ref="B3:B4"/>
  </mergeCells>
  <dataValidations count="1">
    <dataValidation type="decimal" operator="between" allowBlank="1" showInputMessage="1" showErrorMessage="1" sqref="D5:G5 I5:J5 H5:H10 B5:C10 D7:G10 I7:J10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2025-10-22T08:44:15Z</dcterms:created>
  <dcterms:modified xsi:type="dcterms:W3CDTF">2025-10-22T08:50:39Z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0C32F94EC5AB4DEE961A077493CD6EB6_11</vt:lpwstr>
  </property>
  <property fmtid="{D5CDD505-2E9C-101B-9397-08002B2CF9AE}" pid="3" name="KSOProductBuildVer">
    <vt:lpwstr>2052-12.1.0.23125</vt:lpwstr>
  </property>
</Properties>
</file>