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克什克腾旗2025年自治区第一批财政衔接补助资金分配表" sheetId="3" r:id="rId1"/>
    <sheet name="Sheet1" sheetId="1" r:id="rId2"/>
  </sheets>
  <definedNames>
    <definedName name="_xlnm._FilterDatabase" localSheetId="0" hidden="1">克什克腾旗2025年自治区第一批财政衔接补助资金分配表!$A$2:$H$74</definedName>
    <definedName name="_xlnm.Print_Titles" localSheetId="0">克什克腾旗2025年自治区第一批财政衔接补助资金分配表!$1:$3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<sst xmlns="http://schemas.openxmlformats.org/spreadsheetml/2006/main" count="157" uniqueCount="96">
  <si>
    <t>克什克腾旗2025年自治区第一批
财政衔接补助资金分配表</t>
  </si>
  <si>
    <t>序号</t>
  </si>
  <si>
    <t>项目名称</t>
  </si>
  <si>
    <t>资金下达单位</t>
  </si>
  <si>
    <t>分配额度
（万元）</t>
  </si>
  <si>
    <t>小计
（万元）</t>
  </si>
  <si>
    <t>备注</t>
  </si>
  <si>
    <t>合计</t>
  </si>
  <si>
    <t>2025年巴彦查干苏木乌宝力格嘎查壮大集体经济牧家乐建设项目</t>
  </si>
  <si>
    <t>巴彦查干苏木人民政府</t>
  </si>
  <si>
    <t>发展新型农村集体经济</t>
  </si>
  <si>
    <t>2025年巴彦查干苏木巴彦高勒嘎查旅游民宿建设项目</t>
  </si>
  <si>
    <t>2025年巴彦查干苏木有机肥厂建设项目</t>
  </si>
  <si>
    <t>2025年巴彦查干苏木“庭院经济”雏鸡养殖项目</t>
  </si>
  <si>
    <t>2025年达来诺日镇白音珠日和嘎查草原旅游民宿建设项目</t>
  </si>
  <si>
    <t>达来诺日镇人民政府</t>
  </si>
  <si>
    <t>2025年达来诺日镇罕达罕嘎查草原旅游民宿建设项目</t>
  </si>
  <si>
    <t>2025年达来诺日镇“庭院经济”雏鸡养殖项目</t>
  </si>
  <si>
    <t>2025年达来诺日镇“庭院经济”鸡心果树栽植项目</t>
  </si>
  <si>
    <t>2025年达日罕乌拉苏木达根诺日嘎查发展新型农村集体经济旅游民宿项目</t>
  </si>
  <si>
    <t>达日罕乌拉苏木人民政府</t>
  </si>
  <si>
    <t>2025年达日罕乌拉苏木塔班呼如嘎查扶持新型集体经济旅游民宿项目</t>
  </si>
  <si>
    <t>2025年达日罕乌拉苏木“庭院经济”雏鸡养殖项目</t>
  </si>
  <si>
    <t>2025年浩来呼热苏木伊和诺日嘎查发展新型农村集体经济旅游民宿项目</t>
  </si>
  <si>
    <t>浩来呼热苏木人民政府</t>
  </si>
  <si>
    <t>2025年浩来呼热苏木碌碡湾嘎查壮大嘎查村集体-耕地基础设施配套项目</t>
  </si>
  <si>
    <t>2025年浩来呼热苏木布墩山嘎查发展新型农村集体经济旅游民宿项目</t>
  </si>
  <si>
    <t>2025年浩来呼热苏木“庭院经济”雏鸡养殖项目</t>
  </si>
  <si>
    <t>2025年浩来呼热苏木浩来呼热嘎查通组水泥路建设项目</t>
  </si>
  <si>
    <t>2025年红山子乡小浩来图村人畜分离养殖小区草料库项目</t>
  </si>
  <si>
    <t>红山子乡人民政府</t>
  </si>
  <si>
    <t>2025年红山子乡山野菜加工基地建设项目</t>
  </si>
  <si>
    <t>2025年红山子乡福盛号村食用菌园区巩固提升项目</t>
  </si>
  <si>
    <t>2025年红山子乡“庭院经济”雏鸡养殖项目</t>
  </si>
  <si>
    <t>2025年红山子乡“庭院经济”鸡心果树栽植项目</t>
  </si>
  <si>
    <t xml:space="preserve">2025年红山子乡天太永村旅游基础设施配套项目  </t>
  </si>
  <si>
    <t>2025年经棚镇白土井子村草业综合开发巩固提升项目</t>
  </si>
  <si>
    <t>经棚镇人民政府</t>
  </si>
  <si>
    <t>2025年经棚镇联丰村食用菌园区巩固提升项目</t>
  </si>
  <si>
    <t>2025年经棚镇永胜村合作社暖棚巩固提升项目</t>
  </si>
  <si>
    <t>2025年经棚镇白土井子村日光温室建设项目</t>
  </si>
  <si>
    <t>2025年经棚镇“庭院经济”雏鸡养殖项目</t>
  </si>
  <si>
    <t>2025年经棚镇“庭院经济”鸡心果树栽植项目</t>
  </si>
  <si>
    <t>2025年经棚镇呼必图村通组水泥路建设项目</t>
  </si>
  <si>
    <t>2025年克什克腾旗脱贫人口小额信贷贴息项目</t>
  </si>
  <si>
    <t>旗农牧局</t>
  </si>
  <si>
    <t>2025年克什克腾旗防贫保险项目</t>
  </si>
  <si>
    <t>2025年克什克腾旗“雨露计划”项目</t>
  </si>
  <si>
    <t>2025年克什克腾旗脱贫人口跨省务工一次性交通补贴项目</t>
  </si>
  <si>
    <t>2025年克什克腾旗脱贫人口务工补助项目</t>
  </si>
  <si>
    <t>2025年克什克腾旗项目管理费</t>
  </si>
  <si>
    <t>2025年同兴镇四义号村食用菌园区提升改造项目</t>
  </si>
  <si>
    <t>同兴镇人民政府</t>
  </si>
  <si>
    <t>2025年同兴镇“庭院经济”雏鸡养殖项目</t>
  </si>
  <si>
    <t>2025年同兴镇“庭院经济”鸡心果树栽植项目</t>
  </si>
  <si>
    <t>2025年同兴镇河南营子村发展新型农村集体经济--集体耕地配套项目</t>
  </si>
  <si>
    <t>2025年同兴镇河南营子村通组水泥路建设项目</t>
  </si>
  <si>
    <t>2025年同兴镇兴源社区通组路项目</t>
  </si>
  <si>
    <t>2025年土城子镇天保同村发展新型农村集体经济蔬菜大棚项目</t>
  </si>
  <si>
    <t>土城子镇人民政府</t>
  </si>
  <si>
    <t>2025年土城子镇五分地村冷棚建设项目</t>
  </si>
  <si>
    <t>2025年土城子镇十里铺冷棚建设项目</t>
  </si>
  <si>
    <t>2025年土城子镇“庭院经济”雏鸡养殖项目</t>
  </si>
  <si>
    <t>2025年土城子镇“庭院经济”鸡心果树栽植项目</t>
  </si>
  <si>
    <t>2025年土城子镇石门沟村通组路建设项目</t>
  </si>
  <si>
    <t>2025年万合永镇大河村胡角吐辣椒烘干深加工车间建设项目</t>
  </si>
  <si>
    <t>万合永镇人民政府</t>
  </si>
  <si>
    <t>2025年万合永镇河沿村中草药加工车间建设项目</t>
  </si>
  <si>
    <t>2025年万合永镇永明村食用菌产业园区提升改造项目</t>
  </si>
  <si>
    <t>2025年万合永镇“庭院经济”雏鸡养殖项目</t>
  </si>
  <si>
    <t>2025年万合永镇兴盛义村通组水泥路建设项目</t>
  </si>
  <si>
    <t>2025年万合永镇浩来村通组水泥路建设项目</t>
  </si>
  <si>
    <t>2025年万合永镇大河村通组水泥路建设项目</t>
  </si>
  <si>
    <t>2025年乌兰布统苏木“庭院经济”雏鸡养殖项目</t>
  </si>
  <si>
    <t>乌兰布统苏木人民政府</t>
  </si>
  <si>
    <t>2025年乌兰布统苏木小红山子嘎查通组路硬化项目</t>
  </si>
  <si>
    <t>2025年新开地乡广华村中草药加工车间项目</t>
  </si>
  <si>
    <t>新开地乡人民政府</t>
  </si>
  <si>
    <t>2025年新开地乡新道梁村杂粮深加工建设项目</t>
  </si>
  <si>
    <t>2025年新开地乡“庭院经济”雏鸡养殖项目</t>
  </si>
  <si>
    <t>2025年新开地乡“庭院经济”鸡心果树栽植项目</t>
  </si>
  <si>
    <t>2025年新开地乡新道梁村通组水泥路建设项目</t>
  </si>
  <si>
    <t>2025年宇宙地镇东升村保鲜库巩固提升项目</t>
  </si>
  <si>
    <t>宇宙地镇人民政府</t>
  </si>
  <si>
    <t>2025年宇宙地很黑村美食广场改造提升项目</t>
  </si>
  <si>
    <t>2025年宇宙地镇“庭院经济”雏鸡养殖项目</t>
  </si>
  <si>
    <t>2025年宇宙地镇“庭院经济”鸡心果树栽植项目</t>
  </si>
  <si>
    <t>2025年宇宙地镇新地村通组水泥路建设项目</t>
  </si>
  <si>
    <t>2025年芝瑞镇弯道梁驿站提档升级建设工程</t>
  </si>
  <si>
    <t>芝瑞镇人民政府</t>
  </si>
  <si>
    <t>2025年芝瑞镇上头地村饲草料加工厂项目</t>
  </si>
  <si>
    <t>2025年芝瑞镇“庭院经济”雏鸡养殖项目</t>
  </si>
  <si>
    <t>2025年芝瑞镇先锋村通组水泥路建设项目</t>
  </si>
  <si>
    <t>2025年新开地乡广华村“两茬轮作”双层蔬菜大棚项目</t>
  </si>
  <si>
    <t>旗民族事务委员会</t>
  </si>
  <si>
    <t>少数民族发展项目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</si>
</sst>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22"/>
      <name val="方正小标宋简体"/>
      <charset val="134"/>
    </font>
    <font>
      <sz val="12"/>
      <name val="仿宋_GB2312"/>
      <charset val="134"/>
    </font>
    <font>
      <sz val="12"/>
      <color indexed="8"/>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6" applyNumberFormat="0" applyFill="0" applyAlignment="0" applyProtection="0">
      <alignment vertical="center"/>
    </xf>
    <xf numFmtId="0" fontId="12" fillId="0" borderId="16" applyNumberFormat="0" applyFill="0" applyAlignment="0" applyProtection="0">
      <alignment vertical="center"/>
    </xf>
    <xf numFmtId="0" fontId="13" fillId="0" borderId="17" applyNumberFormat="0" applyFill="0" applyAlignment="0" applyProtection="0">
      <alignment vertical="center"/>
    </xf>
    <xf numFmtId="0" fontId="13" fillId="0" borderId="0" applyNumberFormat="0" applyFill="0" applyBorder="0" applyAlignment="0" applyProtection="0">
      <alignment vertical="center"/>
    </xf>
    <xf numFmtId="0" fontId="14" fillId="3" borderId="18" applyNumberFormat="0" applyAlignment="0" applyProtection="0">
      <alignment vertical="center"/>
    </xf>
    <xf numFmtId="0" fontId="15" fillId="4" borderId="19" applyNumberFormat="0" applyAlignment="0" applyProtection="0">
      <alignment vertical="center"/>
    </xf>
    <xf numFmtId="0" fontId="16" fillId="4" borderId="18" applyNumberFormat="0" applyAlignment="0" applyProtection="0">
      <alignment vertical="center"/>
    </xf>
    <xf numFmtId="0" fontId="17" fillId="5" borderId="20" applyNumberFormat="0" applyAlignment="0" applyProtection="0">
      <alignment vertical="center"/>
    </xf>
    <xf numFmtId="0" fontId="18" fillId="0" borderId="21" applyNumberFormat="0" applyFill="0" applyAlignment="0" applyProtection="0">
      <alignment vertical="center"/>
    </xf>
    <xf numFmtId="0" fontId="19" fillId="0" borderId="2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vertical="center"/>
    </xf>
    <xf numFmtId="0" fontId="4" fillId="0" borderId="2" xfId="0"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tabSelected="1" workbookViewId="0">
      <selection activeCell="G7" sqref="G7"/>
    </sheetView>
  </sheetViews>
  <sheetFormatPr defaultColWidth="9" defaultRowHeight="14.25" outlineLevelCol="5"/>
  <cols>
    <col min="1" max="1" width="7.75" style="2" customWidth="1"/>
    <col min="2" max="2" width="28.875" style="3" customWidth="1"/>
    <col min="3" max="3" width="13.875" style="2" customWidth="1"/>
    <col min="4" max="4" width="14.375" style="1" customWidth="1"/>
    <col min="5" max="5" width="10.375" style="1" customWidth="1"/>
    <col min="6" max="16384" width="9" style="1"/>
  </cols>
  <sheetData>
    <row r="1" ht="58" customHeight="1" spans="1:6">
      <c r="A1" s="4" t="s">
        <v>0</v>
      </c>
      <c r="B1" s="4"/>
      <c r="C1" s="4"/>
      <c r="D1" s="4"/>
      <c r="E1" s="4"/>
      <c r="F1" s="4"/>
    </row>
    <row r="2" s="1" customFormat="1" ht="45" customHeight="1" spans="1:6">
      <c r="A2" s="5" t="s">
        <v>1</v>
      </c>
      <c r="B2" s="5" t="s">
        <v>2</v>
      </c>
      <c r="C2" s="5" t="s">
        <v>3</v>
      </c>
      <c r="D2" s="6" t="s">
        <v>4</v>
      </c>
      <c r="E2" s="7" t="s">
        <v>5</v>
      </c>
      <c r="F2" s="8" t="s">
        <v>6</v>
      </c>
    </row>
    <row r="3" s="1" customFormat="1" ht="45" customHeight="1" spans="1:6">
      <c r="A3" s="9" t="s">
        <v>7</v>
      </c>
      <c r="B3" s="10"/>
      <c r="C3" s="9"/>
      <c r="D3" s="6">
        <f>SUM(D4:D74)</f>
        <v>6688</v>
      </c>
      <c r="E3" s="6">
        <f>SUM(E4:E74)</f>
        <v>6688</v>
      </c>
      <c r="F3" s="11"/>
    </row>
    <row r="4" s="1" customFormat="1" ht="45" customHeight="1" spans="1:6">
      <c r="A4" s="6">
        <v>1</v>
      </c>
      <c r="B4" s="12" t="s">
        <v>8</v>
      </c>
      <c r="C4" s="6" t="s">
        <v>9</v>
      </c>
      <c r="D4" s="6">
        <v>30</v>
      </c>
      <c r="E4" s="13">
        <f>SUM(D4:D7)</f>
        <v>299.704</v>
      </c>
      <c r="F4" s="14" t="s">
        <v>10</v>
      </c>
    </row>
    <row r="5" s="1" customFormat="1" ht="45" customHeight="1" spans="1:6">
      <c r="A5" s="6">
        <v>2</v>
      </c>
      <c r="B5" s="15" t="s">
        <v>11</v>
      </c>
      <c r="C5" s="16" t="s">
        <v>9</v>
      </c>
      <c r="D5" s="17">
        <v>109</v>
      </c>
      <c r="E5" s="18"/>
      <c r="F5" s="14"/>
    </row>
    <row r="6" s="1" customFormat="1" ht="42" customHeight="1" spans="1:6">
      <c r="A6" s="6">
        <v>3</v>
      </c>
      <c r="B6" s="15" t="s">
        <v>12</v>
      </c>
      <c r="C6" s="16" t="s">
        <v>9</v>
      </c>
      <c r="D6" s="17">
        <v>156</v>
      </c>
      <c r="E6" s="18"/>
      <c r="F6" s="11"/>
    </row>
    <row r="7" s="1" customFormat="1" ht="42" customHeight="1" spans="1:6">
      <c r="A7" s="6">
        <v>4</v>
      </c>
      <c r="B7" s="15" t="s">
        <v>13</v>
      </c>
      <c r="C7" s="16" t="s">
        <v>9</v>
      </c>
      <c r="D7" s="17">
        <v>4.704</v>
      </c>
      <c r="E7" s="18"/>
      <c r="F7" s="11"/>
    </row>
    <row r="8" s="1" customFormat="1" ht="42" customHeight="1" spans="1:6">
      <c r="A8" s="6">
        <v>5</v>
      </c>
      <c r="B8" s="19" t="s">
        <v>14</v>
      </c>
      <c r="C8" s="6" t="s">
        <v>15</v>
      </c>
      <c r="D8" s="20">
        <v>234</v>
      </c>
      <c r="E8" s="21">
        <f>SUM(D8:D11)</f>
        <v>474.484</v>
      </c>
      <c r="F8" s="11"/>
    </row>
    <row r="9" s="1" customFormat="1" ht="45" customHeight="1" spans="1:6">
      <c r="A9" s="6">
        <v>6</v>
      </c>
      <c r="B9" s="19" t="s">
        <v>16</v>
      </c>
      <c r="C9" s="6" t="s">
        <v>15</v>
      </c>
      <c r="D9" s="20">
        <v>234</v>
      </c>
      <c r="E9" s="22"/>
      <c r="F9" s="11"/>
    </row>
    <row r="10" s="1" customFormat="1" ht="45" customHeight="1" spans="1:6">
      <c r="A10" s="6">
        <v>7</v>
      </c>
      <c r="B10" s="19" t="s">
        <v>17</v>
      </c>
      <c r="C10" s="6" t="s">
        <v>15</v>
      </c>
      <c r="D10" s="20">
        <v>5.124</v>
      </c>
      <c r="E10" s="22"/>
      <c r="F10" s="11"/>
    </row>
    <row r="11" s="1" customFormat="1" ht="45" customHeight="1" spans="1:6">
      <c r="A11" s="6">
        <v>8</v>
      </c>
      <c r="B11" s="19" t="s">
        <v>18</v>
      </c>
      <c r="C11" s="6" t="s">
        <v>15</v>
      </c>
      <c r="D11" s="20">
        <v>1.36</v>
      </c>
      <c r="E11" s="23"/>
      <c r="F11" s="11"/>
    </row>
    <row r="12" s="1" customFormat="1" ht="45" customHeight="1" spans="1:6">
      <c r="A12" s="6">
        <v>9</v>
      </c>
      <c r="B12" s="12" t="s">
        <v>19</v>
      </c>
      <c r="C12" s="6" t="s">
        <v>20</v>
      </c>
      <c r="D12" s="6">
        <v>30</v>
      </c>
      <c r="E12" s="24">
        <f>SUM(D12:D14)</f>
        <v>109.494</v>
      </c>
      <c r="F12" s="14" t="s">
        <v>10</v>
      </c>
    </row>
    <row r="13" s="1" customFormat="1" ht="45" customHeight="1" spans="1:6">
      <c r="A13" s="6">
        <v>10</v>
      </c>
      <c r="B13" s="12" t="s">
        <v>21</v>
      </c>
      <c r="C13" s="6" t="s">
        <v>20</v>
      </c>
      <c r="D13" s="6">
        <v>75</v>
      </c>
      <c r="E13" s="25"/>
      <c r="F13" s="14"/>
    </row>
    <row r="14" s="1" customFormat="1" ht="45" customHeight="1" spans="1:6">
      <c r="A14" s="6">
        <v>11</v>
      </c>
      <c r="B14" s="12" t="s">
        <v>22</v>
      </c>
      <c r="C14" s="6" t="s">
        <v>20</v>
      </c>
      <c r="D14" s="6">
        <v>4.494</v>
      </c>
      <c r="E14" s="25"/>
      <c r="F14" s="14"/>
    </row>
    <row r="15" s="1" customFormat="1" ht="45" customHeight="1" spans="1:6">
      <c r="A15" s="6">
        <v>12</v>
      </c>
      <c r="B15" s="12" t="s">
        <v>23</v>
      </c>
      <c r="C15" s="6" t="s">
        <v>24</v>
      </c>
      <c r="D15" s="6">
        <v>30</v>
      </c>
      <c r="E15" s="13">
        <f>SUM(D15:D19)</f>
        <v>309.024</v>
      </c>
      <c r="F15" s="14" t="s">
        <v>10</v>
      </c>
    </row>
    <row r="16" s="1" customFormat="1" ht="45" customHeight="1" spans="1:6">
      <c r="A16" s="6">
        <v>13</v>
      </c>
      <c r="B16" s="12" t="s">
        <v>25</v>
      </c>
      <c r="C16" s="6" t="s">
        <v>24</v>
      </c>
      <c r="D16" s="6">
        <v>61</v>
      </c>
      <c r="E16" s="18"/>
      <c r="F16" s="14"/>
    </row>
    <row r="17" s="1" customFormat="1" ht="45" customHeight="1" spans="1:6">
      <c r="A17" s="6">
        <v>14</v>
      </c>
      <c r="B17" s="19" t="s">
        <v>26</v>
      </c>
      <c r="C17" s="6" t="s">
        <v>24</v>
      </c>
      <c r="D17" s="20">
        <v>140</v>
      </c>
      <c r="E17" s="18"/>
      <c r="F17" s="11"/>
    </row>
    <row r="18" s="1" customFormat="1" ht="45" customHeight="1" spans="1:6">
      <c r="A18" s="6">
        <v>15</v>
      </c>
      <c r="B18" s="19" t="s">
        <v>27</v>
      </c>
      <c r="C18" s="6" t="s">
        <v>24</v>
      </c>
      <c r="D18" s="20">
        <v>3.024</v>
      </c>
      <c r="E18" s="18"/>
      <c r="F18" s="11"/>
    </row>
    <row r="19" s="1" customFormat="1" ht="39" customHeight="1" spans="1:6">
      <c r="A19" s="6">
        <v>16</v>
      </c>
      <c r="B19" s="19" t="s">
        <v>28</v>
      </c>
      <c r="C19" s="6" t="s">
        <v>24</v>
      </c>
      <c r="D19" s="20">
        <v>75</v>
      </c>
      <c r="E19" s="26"/>
      <c r="F19" s="11"/>
    </row>
    <row r="20" s="1" customFormat="1" ht="45" customHeight="1" spans="1:6">
      <c r="A20" s="6">
        <v>17</v>
      </c>
      <c r="B20" s="12" t="s">
        <v>29</v>
      </c>
      <c r="C20" s="6" t="s">
        <v>30</v>
      </c>
      <c r="D20" s="6">
        <v>30</v>
      </c>
      <c r="E20" s="13">
        <f>SUM(D20:D25)</f>
        <v>344.4695</v>
      </c>
      <c r="F20" s="14" t="s">
        <v>10</v>
      </c>
    </row>
    <row r="21" s="1" customFormat="1" ht="39" customHeight="1" spans="1:6">
      <c r="A21" s="6">
        <v>18</v>
      </c>
      <c r="B21" s="19" t="s">
        <v>31</v>
      </c>
      <c r="C21" s="6" t="s">
        <v>30</v>
      </c>
      <c r="D21" s="20">
        <v>93</v>
      </c>
      <c r="E21" s="18"/>
      <c r="F21" s="11"/>
    </row>
    <row r="22" s="1" customFormat="1" ht="41" customHeight="1" spans="1:6">
      <c r="A22" s="6">
        <v>19</v>
      </c>
      <c r="B22" s="19" t="s">
        <v>32</v>
      </c>
      <c r="C22" s="6" t="s">
        <v>30</v>
      </c>
      <c r="D22" s="20">
        <v>22</v>
      </c>
      <c r="E22" s="18"/>
      <c r="F22" s="11"/>
    </row>
    <row r="23" s="1" customFormat="1" ht="41" customHeight="1" spans="1:6">
      <c r="A23" s="6">
        <v>20</v>
      </c>
      <c r="B23" s="19" t="s">
        <v>33</v>
      </c>
      <c r="C23" s="6" t="s">
        <v>30</v>
      </c>
      <c r="D23" s="20">
        <v>6.132</v>
      </c>
      <c r="E23" s="18"/>
      <c r="F23" s="11"/>
    </row>
    <row r="24" s="1" customFormat="1" ht="41" customHeight="1" spans="1:6">
      <c r="A24" s="6">
        <v>21</v>
      </c>
      <c r="B24" s="19" t="s">
        <v>34</v>
      </c>
      <c r="C24" s="6" t="s">
        <v>30</v>
      </c>
      <c r="D24" s="20">
        <v>1.3375</v>
      </c>
      <c r="E24" s="18"/>
      <c r="F24" s="11"/>
    </row>
    <row r="25" s="1" customFormat="1" ht="40" customHeight="1" spans="1:6">
      <c r="A25" s="6">
        <v>22</v>
      </c>
      <c r="B25" s="19" t="s">
        <v>35</v>
      </c>
      <c r="C25" s="6" t="s">
        <v>30</v>
      </c>
      <c r="D25" s="20">
        <v>192</v>
      </c>
      <c r="E25" s="26"/>
      <c r="F25" s="11"/>
    </row>
    <row r="26" s="1" customFormat="1" ht="45" customHeight="1" spans="1:6">
      <c r="A26" s="6">
        <v>23</v>
      </c>
      <c r="B26" s="19" t="s">
        <v>36</v>
      </c>
      <c r="C26" s="6" t="s">
        <v>37</v>
      </c>
      <c r="D26" s="20">
        <v>144</v>
      </c>
      <c r="E26" s="18">
        <f>SUM(D26:D32)</f>
        <v>720.303</v>
      </c>
      <c r="F26" s="11"/>
    </row>
    <row r="27" s="1" customFormat="1" ht="45" customHeight="1" spans="1:6">
      <c r="A27" s="6">
        <v>24</v>
      </c>
      <c r="B27" s="19" t="s">
        <v>38</v>
      </c>
      <c r="C27" s="6" t="s">
        <v>37</v>
      </c>
      <c r="D27" s="20">
        <v>78</v>
      </c>
      <c r="E27" s="18"/>
      <c r="F27" s="11"/>
    </row>
    <row r="28" s="1" customFormat="1" ht="45" customHeight="1" spans="1:6">
      <c r="A28" s="6">
        <v>25</v>
      </c>
      <c r="B28" s="19" t="s">
        <v>39</v>
      </c>
      <c r="C28" s="6" t="s">
        <v>37</v>
      </c>
      <c r="D28" s="20">
        <v>231</v>
      </c>
      <c r="E28" s="18"/>
      <c r="F28" s="11"/>
    </row>
    <row r="29" s="1" customFormat="1" ht="45" customHeight="1" spans="1:6">
      <c r="A29" s="6">
        <v>26</v>
      </c>
      <c r="B29" s="19" t="s">
        <v>40</v>
      </c>
      <c r="C29" s="6" t="s">
        <v>37</v>
      </c>
      <c r="D29" s="20">
        <v>241</v>
      </c>
      <c r="E29" s="18"/>
      <c r="F29" s="11"/>
    </row>
    <row r="30" s="1" customFormat="1" ht="45" customHeight="1" spans="1:6">
      <c r="A30" s="6">
        <v>27</v>
      </c>
      <c r="B30" s="19" t="s">
        <v>41</v>
      </c>
      <c r="C30" s="6" t="s">
        <v>37</v>
      </c>
      <c r="D30" s="6">
        <v>12.8205</v>
      </c>
      <c r="E30" s="18"/>
      <c r="F30" s="11"/>
    </row>
    <row r="31" s="1" customFormat="1" ht="45" customHeight="1" spans="1:6">
      <c r="A31" s="6">
        <v>28</v>
      </c>
      <c r="B31" s="19" t="s">
        <v>42</v>
      </c>
      <c r="C31" s="6" t="s">
        <v>37</v>
      </c>
      <c r="D31" s="21">
        <v>3.4825</v>
      </c>
      <c r="E31" s="18"/>
      <c r="F31" s="11"/>
    </row>
    <row r="32" s="1" customFormat="1" ht="45" customHeight="1" spans="1:6">
      <c r="A32" s="6">
        <v>29</v>
      </c>
      <c r="B32" s="19" t="s">
        <v>43</v>
      </c>
      <c r="C32" s="6" t="s">
        <v>37</v>
      </c>
      <c r="D32" s="20">
        <v>10</v>
      </c>
      <c r="E32" s="26"/>
      <c r="F32" s="11"/>
    </row>
    <row r="33" s="1" customFormat="1" ht="45" customHeight="1" spans="1:6">
      <c r="A33" s="6">
        <v>30</v>
      </c>
      <c r="B33" s="19" t="s">
        <v>44</v>
      </c>
      <c r="C33" s="6" t="s">
        <v>45</v>
      </c>
      <c r="D33" s="20">
        <v>300</v>
      </c>
      <c r="E33" s="27">
        <f>D33+D34+D35+D36+D37+D38</f>
        <v>1377.87</v>
      </c>
      <c r="F33" s="11"/>
    </row>
    <row r="34" s="1" customFormat="1" ht="45" customHeight="1" spans="1:6">
      <c r="A34" s="6">
        <v>31</v>
      </c>
      <c r="B34" s="19" t="s">
        <v>46</v>
      </c>
      <c r="C34" s="6" t="s">
        <v>45</v>
      </c>
      <c r="D34" s="20">
        <v>726.31</v>
      </c>
      <c r="E34" s="28"/>
      <c r="F34" s="11"/>
    </row>
    <row r="35" s="1" customFormat="1" ht="45" customHeight="1" spans="1:6">
      <c r="A35" s="6">
        <v>32</v>
      </c>
      <c r="B35" s="19" t="s">
        <v>47</v>
      </c>
      <c r="C35" s="6" t="s">
        <v>45</v>
      </c>
      <c r="D35" s="20">
        <v>30</v>
      </c>
      <c r="E35" s="28"/>
      <c r="F35" s="11"/>
    </row>
    <row r="36" s="1" customFormat="1" ht="45" customHeight="1" spans="1:6">
      <c r="A36" s="6">
        <v>33</v>
      </c>
      <c r="B36" s="19" t="s">
        <v>48</v>
      </c>
      <c r="C36" s="6" t="s">
        <v>45</v>
      </c>
      <c r="D36" s="20">
        <v>15</v>
      </c>
      <c r="E36" s="28"/>
      <c r="F36" s="11"/>
    </row>
    <row r="37" s="1" customFormat="1" ht="45" customHeight="1" spans="1:6">
      <c r="A37" s="6">
        <v>34</v>
      </c>
      <c r="B37" s="19" t="s">
        <v>49</v>
      </c>
      <c r="C37" s="6" t="s">
        <v>45</v>
      </c>
      <c r="D37" s="20">
        <v>240</v>
      </c>
      <c r="E37" s="28"/>
      <c r="F37" s="11"/>
    </row>
    <row r="38" s="1" customFormat="1" ht="45" customHeight="1" spans="1:6">
      <c r="A38" s="6">
        <v>35</v>
      </c>
      <c r="B38" s="19" t="s">
        <v>50</v>
      </c>
      <c r="C38" s="6" t="s">
        <v>45</v>
      </c>
      <c r="D38" s="20">
        <v>66.56</v>
      </c>
      <c r="E38" s="29"/>
      <c r="F38" s="11"/>
    </row>
    <row r="39" s="1" customFormat="1" ht="45" customHeight="1" spans="1:6">
      <c r="A39" s="6">
        <v>36</v>
      </c>
      <c r="B39" s="19" t="s">
        <v>51</v>
      </c>
      <c r="C39" s="6" t="s">
        <v>52</v>
      </c>
      <c r="D39" s="20">
        <v>24</v>
      </c>
      <c r="E39" s="27">
        <f>SUM(D39:D44)</f>
        <v>171.843</v>
      </c>
      <c r="F39" s="11"/>
    </row>
    <row r="40" s="1" customFormat="1" ht="45" customHeight="1" spans="1:6">
      <c r="A40" s="6">
        <v>37</v>
      </c>
      <c r="B40" s="19" t="s">
        <v>53</v>
      </c>
      <c r="C40" s="6" t="s">
        <v>52</v>
      </c>
      <c r="D40" s="20">
        <v>10.668</v>
      </c>
      <c r="E40" s="28"/>
      <c r="F40" s="11"/>
    </row>
    <row r="41" s="1" customFormat="1" ht="45" customHeight="1" spans="1:6">
      <c r="A41" s="6">
        <v>38</v>
      </c>
      <c r="B41" s="19" t="s">
        <v>54</v>
      </c>
      <c r="C41" s="6" t="s">
        <v>52</v>
      </c>
      <c r="D41" s="20">
        <v>3.175</v>
      </c>
      <c r="E41" s="28"/>
      <c r="F41" s="11"/>
    </row>
    <row r="42" s="1" customFormat="1" ht="45" customHeight="1" spans="1:6">
      <c r="A42" s="6">
        <v>39</v>
      </c>
      <c r="B42" s="19" t="s">
        <v>55</v>
      </c>
      <c r="C42" s="6" t="s">
        <v>52</v>
      </c>
      <c r="D42" s="20">
        <v>30</v>
      </c>
      <c r="E42" s="28"/>
      <c r="F42" s="14" t="s">
        <v>10</v>
      </c>
    </row>
    <row r="43" s="1" customFormat="1" ht="45" customHeight="1" spans="1:6">
      <c r="A43" s="6">
        <v>40</v>
      </c>
      <c r="B43" s="19" t="s">
        <v>56</v>
      </c>
      <c r="C43" s="6" t="s">
        <v>52</v>
      </c>
      <c r="D43" s="20">
        <v>54</v>
      </c>
      <c r="E43" s="28"/>
      <c r="F43" s="11"/>
    </row>
    <row r="44" s="1" customFormat="1" ht="45" customHeight="1" spans="1:6">
      <c r="A44" s="6">
        <v>41</v>
      </c>
      <c r="B44" s="19" t="s">
        <v>57</v>
      </c>
      <c r="C44" s="6" t="s">
        <v>52</v>
      </c>
      <c r="D44" s="20">
        <v>50</v>
      </c>
      <c r="E44" s="29"/>
      <c r="F44" s="11"/>
    </row>
    <row r="45" s="1" customFormat="1" ht="45" customHeight="1" spans="1:6">
      <c r="A45" s="6">
        <v>42</v>
      </c>
      <c r="B45" s="12" t="s">
        <v>58</v>
      </c>
      <c r="C45" s="6" t="s">
        <v>59</v>
      </c>
      <c r="D45" s="6">
        <v>30</v>
      </c>
      <c r="E45" s="13">
        <f>SUM(D45:D50)</f>
        <v>825.1115</v>
      </c>
      <c r="F45" s="14" t="s">
        <v>10</v>
      </c>
    </row>
    <row r="46" s="1" customFormat="1" ht="45" customHeight="1" spans="1:6">
      <c r="A46" s="6">
        <v>43</v>
      </c>
      <c r="B46" s="6" t="s">
        <v>60</v>
      </c>
      <c r="C46" s="6" t="s">
        <v>59</v>
      </c>
      <c r="D46" s="6">
        <v>180</v>
      </c>
      <c r="E46" s="18"/>
      <c r="F46" s="14"/>
    </row>
    <row r="47" s="1" customFormat="1" ht="45" customHeight="1" spans="1:6">
      <c r="A47" s="6">
        <v>44</v>
      </c>
      <c r="B47" s="6" t="s">
        <v>61</v>
      </c>
      <c r="C47" s="6" t="s">
        <v>59</v>
      </c>
      <c r="D47" s="6">
        <f>420+95.2725</f>
        <v>515.2725</v>
      </c>
      <c r="E47" s="18"/>
      <c r="F47" s="14"/>
    </row>
    <row r="48" s="1" customFormat="1" ht="45" customHeight="1" spans="1:6">
      <c r="A48" s="6">
        <v>45</v>
      </c>
      <c r="B48" s="6" t="s">
        <v>62</v>
      </c>
      <c r="C48" s="6" t="s">
        <v>59</v>
      </c>
      <c r="D48" s="6">
        <v>24.864</v>
      </c>
      <c r="E48" s="18"/>
      <c r="F48" s="14"/>
    </row>
    <row r="49" s="1" customFormat="1" ht="45" customHeight="1" spans="1:6">
      <c r="A49" s="6">
        <v>46</v>
      </c>
      <c r="B49" s="6" t="s">
        <v>63</v>
      </c>
      <c r="C49" s="6" t="s">
        <v>59</v>
      </c>
      <c r="D49" s="20">
        <v>2.975</v>
      </c>
      <c r="E49" s="18"/>
      <c r="F49" s="14"/>
    </row>
    <row r="50" s="1" customFormat="1" ht="45" customHeight="1" spans="1:6">
      <c r="A50" s="6">
        <v>47</v>
      </c>
      <c r="B50" s="19" t="s">
        <v>64</v>
      </c>
      <c r="C50" s="6" t="s">
        <v>59</v>
      </c>
      <c r="D50" s="20">
        <v>72</v>
      </c>
      <c r="E50" s="26"/>
      <c r="F50" s="11"/>
    </row>
    <row r="51" s="1" customFormat="1" ht="45" customHeight="1" spans="1:6">
      <c r="A51" s="6">
        <v>48</v>
      </c>
      <c r="B51" s="19" t="s">
        <v>65</v>
      </c>
      <c r="C51" s="6" t="s">
        <v>66</v>
      </c>
      <c r="D51" s="20">
        <v>400</v>
      </c>
      <c r="E51" s="27">
        <f>SUM(D51:D57)</f>
        <v>712.774</v>
      </c>
      <c r="F51" s="11"/>
    </row>
    <row r="52" s="1" customFormat="1" ht="45" customHeight="1" spans="1:6">
      <c r="A52" s="6">
        <v>49</v>
      </c>
      <c r="B52" s="19" t="s">
        <v>67</v>
      </c>
      <c r="C52" s="6" t="s">
        <v>66</v>
      </c>
      <c r="D52" s="20">
        <v>120</v>
      </c>
      <c r="E52" s="28"/>
      <c r="F52" s="11"/>
    </row>
    <row r="53" s="1" customFormat="1" ht="45" customHeight="1" spans="1:6">
      <c r="A53" s="6">
        <v>50</v>
      </c>
      <c r="B53" s="19" t="s">
        <v>68</v>
      </c>
      <c r="C53" s="6" t="s">
        <v>66</v>
      </c>
      <c r="D53" s="20">
        <v>46</v>
      </c>
      <c r="E53" s="28"/>
      <c r="F53" s="11"/>
    </row>
    <row r="54" s="1" customFormat="1" ht="45" customHeight="1" spans="1:6">
      <c r="A54" s="6">
        <v>51</v>
      </c>
      <c r="B54" s="19" t="s">
        <v>69</v>
      </c>
      <c r="C54" s="6" t="s">
        <v>66</v>
      </c>
      <c r="D54" s="6">
        <v>18.774</v>
      </c>
      <c r="E54" s="28"/>
      <c r="F54" s="11"/>
    </row>
    <row r="55" s="1" customFormat="1" ht="45" customHeight="1" spans="1:6">
      <c r="A55" s="6">
        <v>52</v>
      </c>
      <c r="B55" s="19" t="s">
        <v>70</v>
      </c>
      <c r="C55" s="6" t="s">
        <v>66</v>
      </c>
      <c r="D55" s="20">
        <v>32</v>
      </c>
      <c r="E55" s="28"/>
      <c r="F55" s="11"/>
    </row>
    <row r="56" s="1" customFormat="1" ht="45" customHeight="1" spans="1:6">
      <c r="A56" s="6">
        <v>53</v>
      </c>
      <c r="B56" s="19" t="s">
        <v>71</v>
      </c>
      <c r="C56" s="6" t="s">
        <v>66</v>
      </c>
      <c r="D56" s="20">
        <v>64</v>
      </c>
      <c r="E56" s="28"/>
      <c r="F56" s="11"/>
    </row>
    <row r="57" s="1" customFormat="1" ht="45" customHeight="1" spans="1:6">
      <c r="A57" s="6">
        <v>54</v>
      </c>
      <c r="B57" s="19" t="s">
        <v>72</v>
      </c>
      <c r="C57" s="6" t="s">
        <v>66</v>
      </c>
      <c r="D57" s="20">
        <v>32</v>
      </c>
      <c r="E57" s="29"/>
      <c r="F57" s="11"/>
    </row>
    <row r="58" s="1" customFormat="1" ht="45" customHeight="1" spans="1:6">
      <c r="A58" s="6">
        <v>55</v>
      </c>
      <c r="B58" s="19" t="s">
        <v>73</v>
      </c>
      <c r="C58" s="6" t="s">
        <v>74</v>
      </c>
      <c r="D58" s="6">
        <v>1.26</v>
      </c>
      <c r="E58" s="22">
        <f>SUM(D58:D59)</f>
        <v>76.26</v>
      </c>
      <c r="F58" s="11"/>
    </row>
    <row r="59" s="1" customFormat="1" ht="45" customHeight="1" spans="1:6">
      <c r="A59" s="6">
        <v>56</v>
      </c>
      <c r="B59" s="19" t="s">
        <v>75</v>
      </c>
      <c r="C59" s="6" t="s">
        <v>74</v>
      </c>
      <c r="D59" s="20">
        <v>75</v>
      </c>
      <c r="E59" s="23"/>
      <c r="F59" s="11"/>
    </row>
    <row r="60" s="1" customFormat="1" ht="45" customHeight="1" spans="1:6">
      <c r="A60" s="6">
        <v>57</v>
      </c>
      <c r="B60" s="19" t="s">
        <v>76</v>
      </c>
      <c r="C60" s="6" t="s">
        <v>77</v>
      </c>
      <c r="D60" s="20">
        <v>156</v>
      </c>
      <c r="E60" s="27">
        <f>SUM(D60:D64)</f>
        <v>533.2795</v>
      </c>
      <c r="F60" s="11"/>
    </row>
    <row r="61" s="1" customFormat="1" ht="45" customHeight="1" spans="1:6">
      <c r="A61" s="6">
        <v>58</v>
      </c>
      <c r="B61" s="19" t="s">
        <v>78</v>
      </c>
      <c r="C61" s="6" t="s">
        <v>77</v>
      </c>
      <c r="D61" s="20">
        <v>234</v>
      </c>
      <c r="E61" s="28"/>
      <c r="F61" s="11"/>
    </row>
    <row r="62" s="1" customFormat="1" ht="45" customHeight="1" spans="1:6">
      <c r="A62" s="6">
        <v>59</v>
      </c>
      <c r="B62" s="19" t="s">
        <v>79</v>
      </c>
      <c r="C62" s="6" t="s">
        <v>77</v>
      </c>
      <c r="D62" s="6">
        <v>9.492</v>
      </c>
      <c r="E62" s="28"/>
      <c r="F62" s="11"/>
    </row>
    <row r="63" s="1" customFormat="1" ht="45" customHeight="1" spans="1:6">
      <c r="A63" s="6">
        <v>60</v>
      </c>
      <c r="B63" s="19" t="s">
        <v>80</v>
      </c>
      <c r="C63" s="6" t="s">
        <v>77</v>
      </c>
      <c r="D63" s="20">
        <v>2.7875</v>
      </c>
      <c r="E63" s="28"/>
      <c r="F63" s="11"/>
    </row>
    <row r="64" s="1" customFormat="1" ht="45" customHeight="1" spans="1:6">
      <c r="A64" s="6">
        <v>61</v>
      </c>
      <c r="B64" s="19" t="s">
        <v>81</v>
      </c>
      <c r="C64" s="6" t="s">
        <v>77</v>
      </c>
      <c r="D64" s="20">
        <v>131</v>
      </c>
      <c r="E64" s="29"/>
      <c r="F64" s="11"/>
    </row>
    <row r="65" s="1" customFormat="1" ht="45" customHeight="1" spans="1:6">
      <c r="A65" s="6">
        <v>62</v>
      </c>
      <c r="B65" s="19" t="s">
        <v>82</v>
      </c>
      <c r="C65" s="6" t="s">
        <v>83</v>
      </c>
      <c r="D65" s="20">
        <v>68</v>
      </c>
      <c r="E65" s="28">
        <f>SUM(D65:D69)</f>
        <v>279.1055</v>
      </c>
      <c r="F65" s="11"/>
    </row>
    <row r="66" s="1" customFormat="1" ht="45" customHeight="1" spans="1:6">
      <c r="A66" s="6">
        <v>63</v>
      </c>
      <c r="B66" s="19" t="s">
        <v>84</v>
      </c>
      <c r="C66" s="6" t="s">
        <v>83</v>
      </c>
      <c r="D66" s="20">
        <v>124</v>
      </c>
      <c r="E66" s="28"/>
      <c r="F66" s="11"/>
    </row>
    <row r="67" s="1" customFormat="1" ht="45" customHeight="1" spans="1:6">
      <c r="A67" s="6">
        <v>64</v>
      </c>
      <c r="B67" s="19" t="s">
        <v>85</v>
      </c>
      <c r="C67" s="6" t="s">
        <v>83</v>
      </c>
      <c r="D67" s="6">
        <v>20.118</v>
      </c>
      <c r="E67" s="28"/>
      <c r="F67" s="11"/>
    </row>
    <row r="68" s="1" customFormat="1" ht="45" customHeight="1" spans="1:6">
      <c r="A68" s="6">
        <v>65</v>
      </c>
      <c r="B68" s="19" t="s">
        <v>86</v>
      </c>
      <c r="C68" s="6" t="s">
        <v>83</v>
      </c>
      <c r="D68" s="6">
        <v>5.9875</v>
      </c>
      <c r="E68" s="28"/>
      <c r="F68" s="11"/>
    </row>
    <row r="69" s="1" customFormat="1" ht="45" customHeight="1" spans="1:6">
      <c r="A69" s="6">
        <v>66</v>
      </c>
      <c r="B69" s="19" t="s">
        <v>87</v>
      </c>
      <c r="C69" s="6" t="s">
        <v>83</v>
      </c>
      <c r="D69" s="20">
        <v>61</v>
      </c>
      <c r="E69" s="29"/>
      <c r="F69" s="11"/>
    </row>
    <row r="70" s="1" customFormat="1" ht="45" customHeight="1" spans="1:6">
      <c r="A70" s="6">
        <v>67</v>
      </c>
      <c r="B70" s="19" t="s">
        <v>88</v>
      </c>
      <c r="C70" s="30" t="s">
        <v>89</v>
      </c>
      <c r="D70" s="20">
        <v>114</v>
      </c>
      <c r="E70" s="22">
        <f>SUM(D70:D73)</f>
        <v>422.278</v>
      </c>
      <c r="F70" s="11"/>
    </row>
    <row r="71" s="1" customFormat="1" ht="45" customHeight="1" spans="1:6">
      <c r="A71" s="6">
        <v>68</v>
      </c>
      <c r="B71" s="19" t="s">
        <v>90</v>
      </c>
      <c r="C71" s="30" t="s">
        <v>89</v>
      </c>
      <c r="D71" s="20">
        <v>145</v>
      </c>
      <c r="E71" s="22"/>
      <c r="F71" s="11"/>
    </row>
    <row r="72" s="1" customFormat="1" ht="45" customHeight="1" spans="1:6">
      <c r="A72" s="6">
        <v>69</v>
      </c>
      <c r="B72" s="19" t="s">
        <v>91</v>
      </c>
      <c r="C72" s="30" t="s">
        <v>89</v>
      </c>
      <c r="D72" s="6">
        <v>19.278</v>
      </c>
      <c r="E72" s="22"/>
      <c r="F72" s="11"/>
    </row>
    <row r="73" s="1" customFormat="1" ht="45" customHeight="1" spans="1:6">
      <c r="A73" s="6">
        <v>70</v>
      </c>
      <c r="B73" s="31" t="s">
        <v>92</v>
      </c>
      <c r="C73" s="30" t="s">
        <v>89</v>
      </c>
      <c r="D73" s="32">
        <v>144</v>
      </c>
      <c r="E73" s="33"/>
      <c r="F73" s="34"/>
    </row>
    <row r="74" ht="45" customHeight="1" spans="1:6">
      <c r="A74" s="6">
        <v>71</v>
      </c>
      <c r="B74" s="19" t="s">
        <v>93</v>
      </c>
      <c r="C74" s="6" t="s">
        <v>94</v>
      </c>
      <c r="D74" s="20">
        <v>32</v>
      </c>
      <c r="E74" s="20">
        <v>32</v>
      </c>
      <c r="F74" s="35" t="s">
        <v>95</v>
      </c>
    </row>
  </sheetData>
  <autoFilter xmlns:etc="http://www.wps.cn/officeDocument/2017/etCustomData" ref="A2:H74" etc:filterBottomFollowUsedRange="0">
    <extLst/>
  </autoFilter>
  <mergeCells count="15">
    <mergeCell ref="A1:F1"/>
    <mergeCell ref="E4:E7"/>
    <mergeCell ref="E8:E11"/>
    <mergeCell ref="E12:E14"/>
    <mergeCell ref="E15:E19"/>
    <mergeCell ref="E20:E25"/>
    <mergeCell ref="E26:E32"/>
    <mergeCell ref="E33:E38"/>
    <mergeCell ref="E39:E44"/>
    <mergeCell ref="E45:E50"/>
    <mergeCell ref="E51:E57"/>
    <mergeCell ref="E58:E59"/>
    <mergeCell ref="E60:E64"/>
    <mergeCell ref="E65:E69"/>
    <mergeCell ref="E70:E73"/>
  </mergeCells>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克什克腾旗2025年自治区第一批财政衔接补助资金分配表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Chaomu</cp:lastModifiedBy>
  <dcterms:created xsi:type="dcterms:W3CDTF">2025-01-21T07:53:00Z</dcterms:created>
  <dcterms:modified xsi:type="dcterms:W3CDTF">2025-10-23T07:21:51Z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3620F5F090484DA3ABC586E695EACDA3_13</vt:lpwstr>
  </property>
  <property fmtid="{D5CDD505-2E9C-101B-9397-08002B2CF9AE}" pid="3" name="KSOProductBuildVer">
    <vt:lpwstr>2052-12.1.0.23125</vt:lpwstr>
  </property>
</Properties>
</file>