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783"/>
  </bookViews>
  <sheets>
    <sheet name="具体项目表" sheetId="1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具体项目表!$A$6:$I$76</definedName>
    <definedName name="I4I2000">[1]数据表!$K$4</definedName>
    <definedName name="不是冬季攻坚">[2]Sheet2!$P$53</definedName>
    <definedName name="冬季攻坚">[2]Sheet2!$O$52</definedName>
    <definedName name="负责科室">[3]Sheet2!$J$7:$J$16</definedName>
    <definedName name="行业分类1">[4]行业分类表!$B$1:$G$1</definedName>
    <definedName name="建设性质">[5]Sheet2!$N$7:$N$8</definedName>
    <definedName name="审批机关级别">[6]Sheet2!$O$34:$O$38</definedName>
    <definedName name="审批类型">[7]Sheet2!$J$45:$J$47</definedName>
    <definedName name="是否已完成">[6]Sheet2!$P$34:$P$35</definedName>
    <definedName name="所属地区">[8]Sheet2!$L$7:$L$19</definedName>
    <definedName name="所属行业">[3]Sheet2!$C$2:$C$9</definedName>
    <definedName name="重点项目级别">[9]Sheet2!$N$15:$N$18</definedName>
    <definedName name="资金落实方式">[6]Sheet2!$L$45:$L$48</definedName>
  </definedNames>
  <calcPr calcId="144525"/>
</workbook>
</file>

<file path=xl/sharedStrings.xml><?xml version="1.0" encoding="utf-8"?>
<sst xmlns="http://schemas.openxmlformats.org/spreadsheetml/2006/main" count="360" uniqueCount="182">
  <si>
    <t>2023年全市计划实施总投资5000万元以上（社会事业1000万元以上）重点项目清单</t>
  </si>
  <si>
    <t>序号</t>
  </si>
  <si>
    <t>项目名称</t>
  </si>
  <si>
    <t>市级调度行业分类</t>
  </si>
  <si>
    <t>建设内容及规模</t>
  </si>
  <si>
    <t>建设性质（新建/续建）</t>
  </si>
  <si>
    <t>总投资</t>
  </si>
  <si>
    <t>2023年
计划
完成投资</t>
  </si>
  <si>
    <t>1-7月统计局公布完成投资数据</t>
  </si>
  <si>
    <t>所属行业</t>
  </si>
  <si>
    <t>所属行业
（二级）</t>
  </si>
  <si>
    <t>赤峰市</t>
  </si>
  <si>
    <t>大唐赤峰市克旗工业园区燃煤自备电厂一期90MW可再生能源替代项目</t>
  </si>
  <si>
    <t>工业</t>
  </si>
  <si>
    <t>能源</t>
  </si>
  <si>
    <t>9万千瓦新能源用来替代大唐煤制气一二期自备火电发电。</t>
  </si>
  <si>
    <t>新建</t>
  </si>
  <si>
    <t>克什克腾旗文武矿业有限公司克什克腾旗刘家营矿区铅锌银矿12万吨/年地下开采建设项目</t>
  </si>
  <si>
    <t>冶金</t>
  </si>
  <si>
    <t>井巷工程、堆场、炸药库、机房、车间、配电室、办公室、宿舍等工程及配套设备购置安装。建设规模为年开采铅锌银矿12万吨，开采方式为地下开采。</t>
  </si>
  <si>
    <t>克什克腾旗金星矿业有限责任公司锌多金属矿地下深部探矿项目</t>
  </si>
  <si>
    <t>拟建项目在现有矿山基础上进行改扩建，建成后，采选规模由9万吨/年，扩建至30万吨/年。项目产品为铅、锌、银等多金属矿石，与扩建前一致。项目主要建设基建工程34141立方米；新增地表提升机房、空压机房、通风机房、机修材料库、大车库即汽修车间、采场材料库等建筑合计850平方米；及新增的配套设备。建成后通风方式为两翼对角式，采矿方法为浅孔留矿嗣后充填法。</t>
  </si>
  <si>
    <t>克什克腾旗东晟矿业有限责任公司巴彦乌拉银多金属矿探矿项目</t>
  </si>
  <si>
    <t>建设规模为每年25万吨，主要建设有地表工业场地、道路、办公生活区建设、厂房库房、变电设施、井建工程、开拓工程等。</t>
  </si>
  <si>
    <t>内蒙古维拉斯托锂锡多金属矿探矿项目</t>
  </si>
  <si>
    <t>1、锂多金属采选项目日处理量5000吨，年处理量150万吨。2、锡多金属矿采选项目日处理量1200吨，年处理量35万吨。</t>
  </si>
  <si>
    <t>三河华冠资源技术有限公司“转心湖”锡铜多金属矿探矿项目</t>
  </si>
  <si>
    <t>建设规模为每年30万吨，工业场地、道路、办公生活区建设、采矿区、变电设施、井建工程、开拓工程等。</t>
  </si>
  <si>
    <t>赤峰储源矿业有限责任公司采选技改工程关于小东沟钼矿5400t/d采选技改项目</t>
  </si>
  <si>
    <t>其他工业</t>
  </si>
  <si>
    <t>选厂设计规模生产规模为5400t/d，178.2万t/a，技改工程内容包括：坑内工程、坑口地表工程、电力电讯工程及配套的建安工程。</t>
  </si>
  <si>
    <t>克什克腾旗“低碳”示范园区碳酸锂冶炼及深加工基础设施项目</t>
  </si>
  <si>
    <t>年生产3万吨碳酸锂项目。</t>
  </si>
  <si>
    <t>克什克腾旗中益资源利用有限公司次氧化锌综合回收利用项目</t>
  </si>
  <si>
    <t>新建年产6000吨电解锌和年产3000吨硫酸锌生产线各一条。</t>
  </si>
  <si>
    <t>续建</t>
  </si>
  <si>
    <t>内蒙古芝瑞抽水蓄能电站项目</t>
  </si>
  <si>
    <t>装机规模120万千瓦。</t>
  </si>
  <si>
    <t>内蒙古大唐国际克什克腾煤制天然气Ⅱ系列完善项目</t>
  </si>
  <si>
    <t>年产13亿立方煤制气</t>
  </si>
  <si>
    <t>赤峰荣邦矿业有限责任公司克什克腾旗油房西矿区银铜铅锌60万吨选尾扩建项目</t>
  </si>
  <si>
    <t>选厂生产规模由原立项年处理矿量30万吨/年扩建为60万吨/年。</t>
  </si>
  <si>
    <t>赤峰储源矿业有限责任公司小东沟钼矿尾矿库技改工程</t>
  </si>
  <si>
    <t>主要建设内容包括：1.坝体治理，2.防渗工程，3.监测设施，4.滩面治理</t>
  </si>
  <si>
    <t>内蒙古自治区赤峰市内蒙古东部草原沙地综合治理项目克旗部分（2022年度建设任务）</t>
  </si>
  <si>
    <t>农牧林水</t>
  </si>
  <si>
    <t>生态</t>
  </si>
  <si>
    <t>退化草原修复：人工种草9万亩、围栏封育18万米、飞播种草2万亩、草原改良6万亩。荒漠化治理工程；工程固沙1.5万亩、节水灌溉30处。天然林保护与营造林；人工造乔木林1.0913万亩、人工造灌林木1.5万亩、退化林修复1.2万亩，封山育林0.5万亩。</t>
  </si>
  <si>
    <t>克什克腾旗中小学校清洁能源供暖改造项目</t>
  </si>
  <si>
    <t>社会事业</t>
  </si>
  <si>
    <t>教育</t>
  </si>
  <si>
    <t>对克旗境内32所学校燃煤锅炉进行升级改造，安装高效节能锅炉：包括固体储能供暖设备及红线内电力配套、校内室外管网、室内地沟内官网维修改造、锅炉房配套等。</t>
  </si>
  <si>
    <t>国家战略储备林项目</t>
  </si>
  <si>
    <t>林业</t>
  </si>
  <si>
    <t>国家战略储备林项目建设，购地及造林12万亩。</t>
  </si>
  <si>
    <t>内蒙古克什克腾旗国家现代农业产业园建设项目</t>
  </si>
  <si>
    <t>其他农牧林水</t>
  </si>
  <si>
    <t>建设大数据中心3000万元，种羊购买、品种搜集4000万元。</t>
  </si>
  <si>
    <t>2022年克什克腾旗经棚镇农畜产品深加工项目</t>
  </si>
  <si>
    <t>食品</t>
  </si>
  <si>
    <t>拟建主车间11805.12平方米及其配套设施；冷库、保鲜库1933.56平方米及其配套设施；包材、成品库2405.16平方米及其配套设施；研发中心2434.6平方米及其配套设施；宿舍2604.72平方米；附属用房150平方米；消防水池及污水处理667平方米及其配套设施。地面硬化及道路10500平方米；绿化面积4550平方米；围墙长900米；室外配套管网5454米（给水管道1187米、污水管道1652米、雨水管道1100米、燃气管道110米、供热管道610米、电力795米）。购置7条生产线的配套生产设备。</t>
  </si>
  <si>
    <t>克什克腾旗现代肉牛养殖加工示范园区建设项目</t>
  </si>
  <si>
    <t>集中养殖区新建牛舍、草料库、草料加工车间、储草库、青储窖、隔离牛舍、奶牛舍、挤奶车间、消毒间、地磅房、水泵房及其他附属设施。</t>
  </si>
  <si>
    <t>大光顶子旅游项目（三期）</t>
  </si>
  <si>
    <t>文化旅游</t>
  </si>
  <si>
    <t>旅游</t>
  </si>
  <si>
    <t>大光区洗手间面积2500㎡；大光区库房面积8000㎡；艺人休息室1800㎡；演出舞台4000㎡；舞台控制室150㎡；商业蒙古包1100㎡；百岔川滑道、龙雪船滑道及其附属设施面积13000㎡；集装箱房面积1700㎡；风机叶片、机舱、基础环等大部件展示面积300㎡；简狄烤吧280㎡；映像草原演出控制室500㎡；备演大厅及配套建筑面积3500㎡；风神检票口面积2800㎡；风神推运程商亭面积850㎡。同时配有广场、停车场、道路硬化、给排水等基础设施。</t>
  </si>
  <si>
    <t>内蒙古赤峰市克什克腾旗文化旅游基础设施10万平方米新建项目</t>
  </si>
  <si>
    <t>游客服务中心4000平方米、草原文化体验中心及配套设施12000平方米、文化广场及配套服务设施5000平方米、生态停车场20000平方米、垃圾及污水处理设施1000平方米、木栈道及平台、内部道路、给排水、供电、游客休息及观景设施、环卫设施、导视宣传系统、智慧旅游系统、景观绿化美化等。</t>
  </si>
  <si>
    <t>西拉沐沦大峡谷旅游区开发项目</t>
  </si>
  <si>
    <t>总规划面积1500平方公里，打造一个文化主题社区，四个生态展示中心，六条重点旅游线路，八大度假产品和四大集散中心。</t>
  </si>
  <si>
    <t>克什克腾旗物流中心建设项目</t>
  </si>
  <si>
    <t>商贸流通</t>
  </si>
  <si>
    <t>市场和物流</t>
  </si>
  <si>
    <t>在原有物流中心基础上扩建物流转运库2400平方米，配套分拣机、包装机生产线、传递输送设备；配套建设堆场、道路、转运台、分发中心等设施设备；配套消防设施购置及安装；物流云管理软件集成系统及配套设备购置及安装；购置大型省际冷藏运输车辆10台、大型普通运输车辆10台、短途分拣配送车辆100台.</t>
  </si>
  <si>
    <t>内蒙古心之驿旅游有限公司公主湖草原度假区项目</t>
  </si>
  <si>
    <t>1.建筑工程面积83800平方米，包括餐饮住宿、办公等建筑。2、道路工程、卡丁车赛道、停车场工程、绿化工程、木栈道工程、场地平整工程。</t>
  </si>
  <si>
    <t>克什克腾旗经棚镇农产品批发市场及冷链物流集散中心项目</t>
  </si>
  <si>
    <t>农副产品交易大厅、冷链物流集散区、快递物流集散区、果蔬加工配送、冷冻食品加工配送区、物流信息平台、电商中心、</t>
  </si>
  <si>
    <t>经棚镇市政桥梁建设工程</t>
  </si>
  <si>
    <t>城建</t>
  </si>
  <si>
    <t>城市桥梁、道路</t>
  </si>
  <si>
    <t>经二街桥新建、经三街桥新建、上站桥维修。</t>
  </si>
  <si>
    <t>克什克腾旗经棚镇经二街城市综合体项目</t>
  </si>
  <si>
    <t>房地产开发</t>
  </si>
  <si>
    <t>房地产开发、市政道路建设、人防工程建设。</t>
  </si>
  <si>
    <t>克什克腾旗经棚镇经六街片区开发及和园建设项目</t>
  </si>
  <si>
    <t>房地产开发、打通断头路、公园广场建设。</t>
  </si>
  <si>
    <t>克什克腾旗热水街道清洁供热改造工程</t>
  </si>
  <si>
    <t>供水、供热、燃气</t>
  </si>
  <si>
    <t>清洁供热改造面积30万平方米。</t>
  </si>
  <si>
    <t>克什克腾旗经棚镇第二生活垃圾无害化处理厂建设项目</t>
  </si>
  <si>
    <t>污水、垃圾</t>
  </si>
  <si>
    <t>占地面积153.45亩，填埋区占地面积123.45亩，设计库容80万立方米，设计服务年限18年，建成后填埋垃圾量为140吨/天。</t>
  </si>
  <si>
    <t>大宗固废综合利用项目</t>
  </si>
  <si>
    <t>建材</t>
  </si>
  <si>
    <t>新建生产厂房约为2.5万平方米，建设新型生态环保混凝土生产线1条，建设生态环保砖生产线和路沿石生产线，及其它配套设施。</t>
  </si>
  <si>
    <t>克什克腾产业园基础设施提升完善项目</t>
  </si>
  <si>
    <t>1.综合产业园：供水工程：新建水源井3眼、地下井室3座；采暖工程：新建锅炉房、管理用房各1栋、购置安装2台固体蓄热式电锅炉及配套设施；
2.农畜产品加工园：采暖工程：新建锅炉房、管理用房各1栋、购置安装2台固体蓄热式电锅炉及配套设施。
3.服务集聚区：水源井井房建设工程：改造现状2眼水源井并加盖井房，安装50m³储水罐。
4.污水处理改造工程：改造现有200m³/d污水处理站，新建储水池2座，铺设污水管道、喷灌管网；基础设施完善工程：新建危险品停车场1处、综合服务用房1栋及相关配套设施；新建垃圾转运站1处、垃圾收集点12处。</t>
  </si>
  <si>
    <t>中小企业创业园基础设施建设项目（二期）</t>
  </si>
  <si>
    <t>主要建设园区6000米路网建设，铺设完成给水、雨水、污水、电力等“七通一平”工程；配套完成园区污水处理、热源、垃圾处理等工程。</t>
  </si>
  <si>
    <t>全旗县乡村公路修复性养护工程实施方案项目</t>
  </si>
  <si>
    <t>交通</t>
  </si>
  <si>
    <t>公路</t>
  </si>
  <si>
    <t>拟实施达达线、热水-阿斯哈图、九连-宇宙地、南店-宇宙地新地、木希噶-孤山子、新开地-新庄、敖包底-与304交界、葫芦诺日嘎查-汗苏鲁、哈达山-红旗等9条路线共计307.388公里。</t>
  </si>
  <si>
    <t>克什克腾旗乌兰布统通用机场项目</t>
  </si>
  <si>
    <t>民航</t>
  </si>
  <si>
    <t>新建一条1200米跑道，新建长162米、宽97米站坪，设3个B类机位和2个直升机机位；新建1600平方米综合用房</t>
  </si>
  <si>
    <t>克什克腾旗阿斯哈图通用机场项目</t>
  </si>
  <si>
    <t>丹锡高速公路克什克腾至承德联络线克什克腾（经棚）至乌兰布统（蒙冀界）段公路</t>
  </si>
  <si>
    <t>按高速标准建设，全长96.151公里</t>
  </si>
  <si>
    <t>省道220线罕达罕至乌兰布统段公路工程</t>
  </si>
  <si>
    <t>按二级标准建设，全长121.565公里</t>
  </si>
  <si>
    <t>赤峰市信朋房地产开发建设城市综合体招商引资项目</t>
  </si>
  <si>
    <t>规划总建筑面积314193平方米，规划建设住宅24栋，商业2栋。规划建设4层住宅3栋，17层住宅8栋，门卫房2栋，配套公建楼1栋，建设高层住宅12栋，多层住宅楼1栋，门卫房2栋，配套公建楼1栋，总建筑面积168231平方米，建设连体商业一栋，整体四层局部一层、二层，总建筑面积11813平方米</t>
  </si>
  <si>
    <t>克什克腾旗职业技术学校产教融合实训楼项目</t>
  </si>
  <si>
    <t>项目总建设总面积约4800平方米。其中，新建公共实训楼建筑面积4800平方米，地上4层，实训室共分为六大类16工种相关专业建设。其中一层为矿山机电汽修类（电工、焊工、钳工、驾驶与维修）；二层为电子商务信息类（网商、跨境电子商务），化工特种行业类（煤气制作）；三层为旅游餐饮服务类（中式面点、中式烹调，餐厅服务员、客房服务员，景区讲解员），家政康养服务类（保育员、月嫂、病人陪护、物业保洁）；四层为智慧农业类（园林绿化、设施农业）；附属配套设施及相应实训设备购置一批。</t>
  </si>
  <si>
    <t>克什克腾旗暖颐阳综合养老服务中心</t>
  </si>
  <si>
    <t>养老</t>
  </si>
  <si>
    <t>用地面积10036平方米，总建筑面积20319.8平方米，设置床位459张，建设克什克腾旗暖颐阳综合养老服务中心楼一栋6层，其中地上5层，地下1层，地上20000平方米，地下消防水池消防泵房319.8平方米，绿化硬化4000平方米。</t>
  </si>
  <si>
    <t>克什克腾旗中医蒙医医院门诊医技楼建设项目</t>
  </si>
  <si>
    <t>卫生健康</t>
  </si>
  <si>
    <t>本次项目总占地面积16851 平方米,总建筑面积为15000平方米。新建门诊医技楼1栋,建筑面积14230平方米，其中门诊楼8610.7平方米、医技楼5619.3平方米，整体三层;消防水池、换热站770平方米。绿化面积5898平方米，硬化及道路面积5965平方米,及配套工程。</t>
  </si>
  <si>
    <t>克什克腾旗中医蒙医医院医疗设备购置项目</t>
  </si>
  <si>
    <t>项目主要购置 1.5T 核磁、医用血管造影X射线机、数字化医用X射线摄影设备具有国际尖端技术水平的医疗设备 3 套。</t>
  </si>
  <si>
    <t>克什克腾旗中医蒙医医院病房及行政综合楼建设项目</t>
  </si>
  <si>
    <t>项目总占地面积24750平方米，总建筑面积为21800平方米，新址设置床位340张。（1）建筑工程 新建外科住院楼1栋，总建筑面积8600平方米；新建内科住院楼1栋，总建筑面积7550平方米；新建行政综合楼1栋，总建筑面积3300平方米；新建发热门诊1栋，总建筑面积600平方米；新建食堂1栋，总建筑面积1200平方米；新建污水处理站建筑面积为550平方米，其中地上建筑面积210平方米，地下建筑面积340平方米。（2）新建绿化面积为8662.5平方米，停车位面积3750平方米（150个车位），硬化及道路面积5803.5平方米。（3）配套建设水、暖、电等工程。</t>
  </si>
  <si>
    <t>克什克腾旗第五幼儿园建设项目</t>
  </si>
  <si>
    <t>新建幼儿园综合楼一栋，建筑面积为5240.00㎡，主要建设内容为幼儿园综合楼、门卫、道路、硬化、室外活动场地绿化、附属设施建设及装饰工程、相关设备购置1批（主要包含办公用品、厨房设备、户外大型玩具、电子设备、功能教室装修、乐器、生活用品、室内玩教具、图书、桌椅床柜架、其他设备）。</t>
  </si>
  <si>
    <t>赤峰市克什克腾旗经棚第二小综合教学楼建设项目</t>
  </si>
  <si>
    <t>本项目总建筑面积为7757.52平方米,主要建设内容为综合教学楼及附属设施建设（其中综合教学楼7757.52平方米地上4层）。</t>
  </si>
  <si>
    <t>赤峰市克什克腾旗经棚第二小教学楼建设项目</t>
  </si>
  <si>
    <t>本项目总建筑面积为6353.82平方米,主要建设内容为教学楼A、教学楼B及附属设施建设。（其中教学楼A建筑面积为3176.91平方米,地上3层；教学楼B建筑面积为3176.91平方米,地上3层。</t>
  </si>
  <si>
    <t>经棚第二小风雨操场、运动场及附属工程</t>
  </si>
  <si>
    <t>本项目总建筑面积为1818.00
平方米,主要建设内容为风雨操场、门卫、看台、道路、硬化和绿化及附属设施建设和相关设备购置。其中，风雨操场1215.00平方米、门卫78.00平方米、看台建筑面积525.00平方米、道路3517.00平方米、硬化12891.00平方米、绿化12122.10平方米o</t>
  </si>
  <si>
    <t>克什克腾旗经棚一中体育馆建设项目</t>
  </si>
  <si>
    <t>本项目用地面积5000平方米，新建地上四层，地下一层的一栋体育馆，含体育馆的结构工程、装修工程、给排水工程等，总建筑面积5818.76平方米,其中地上建筑面积为5507.66平方米,主要包括球场、活动室、器材库、广播室等；地下建筑面积为311.lO平方米,主要包括消防水池和泵房；道路及硬化面积2050.04平方米及室外配套工程。</t>
  </si>
  <si>
    <t>地质环境修复治理用于城乡建设用地增减挂钩项目</t>
  </si>
  <si>
    <t>项目总建设面积18503亩，主要建设内容为：对采矿用地和废弃居民点复垦为农用地，复垦方向宜耕则耕、宜林则林、宜草则草。</t>
  </si>
  <si>
    <t>土地整理用于耕地占补平衡项目</t>
  </si>
  <si>
    <t>项目总建设面积为19286.15亩，主要建设内容为：对其他草地、裸土地、盐碱地等未利用地复垦为高标准农田。</t>
  </si>
  <si>
    <t>蒙东赤峰集通铁路好鲁库牵引站220kV外部供电工程</t>
  </si>
  <si>
    <t>(一)变电工程经西220千伏变电站扩建220千伏间隔2个(克什克腾旗经棚镇少布嘎梁)。
(二)线路工程
新建经西220千伏变电站(克什克腾旗经棚镇少布嘎梁) 至好鲁库220千伏牵引站(克什克腾旗浩来呼热苏木浩来呼热嘎查)2回220千伏线路，线路长度2×47公里。</t>
  </si>
  <si>
    <t>赤峰克旗兴龙20万千瓦风电项目</t>
  </si>
  <si>
    <t>200MW风电+50MW/100MWh储能+蓄热锅炉。</t>
  </si>
  <si>
    <t>蒙东赤峰集通铁路蒙根塔拉牵引站220kV外部供电工程</t>
  </si>
  <si>
    <t>包括经西—蒙根塔拉220kV线路工程，热水—蒙根塔拉牵引站220kV 线路工程。线路长度：64.3km，总计171基塔，导线采用JL/G1A-240/30钢芯铝绞线。</t>
  </si>
  <si>
    <t>国网克什克腾旗供电公司2023年农网工程项目</t>
  </si>
  <si>
    <t>新建及改造63个台区，配变增容改造20个台区</t>
  </si>
  <si>
    <t>克旗中小学幼儿园基础设施提升项目</t>
  </si>
  <si>
    <t>涉及全旗45所中小学幼儿园硬化、绿化、美化、校园文化建设等工程。硬化232817平方米（其中塑胶软化41016平方米、混凝土硬化18700平方米、页岩砖168651平方米、沥青混凝土硬化924平方米、人造草坪软化2041平方米、石材板硬化1485平方米）、绿化32202平方米、外墙涂料120948平方米、外墙保温42320平方米、屋面防水28661平方米、围墙12357米、花岗岩路缘石19598米、给水管道1684米、采暖管道2332米等建设内容</t>
  </si>
  <si>
    <t>克什克腾旗教育信息化设备采购项目</t>
  </si>
  <si>
    <t>主要购置教育云基础平台、教育云资源平台、智慧教育数据分析平台、数字图书馆、走班排课系统、智慧教育综合管理平台、阅卷机、智慧黑板、虚拟实验软件、大数据中心基础环境建设硬件、软件、智慧教育展示中心、数据中心模块化机房设备、网络中心安全设备、移动办公用电脑以及校园网络改造等设备 2864 套（具体以批准的采购清单为准）</t>
  </si>
  <si>
    <t>24所中小学幼儿园消防安全达标改造项目</t>
  </si>
  <si>
    <t>涉及全旗24所学校消防外网改造：给水管道1398米、排水管道676米、采暖管道1860米、电缆5730米、启泵线5325米、消防管道17203.33米、室外恢复硬化28823平方米、新打机电井7眼、渗水井23个;5种类型消防水池23个（216立方米的1个，324立方米的2个，414立方米的2个，288立方米的17个，432立方米的1个）</t>
  </si>
  <si>
    <t>赤峰市克什克腾旗省道219线K0+000-K38+930段公路养护工程</t>
  </si>
  <si>
    <t>1、直铺20cm水泥稳定碎石基层+1cm橡胶沥青同步碎石封层+4cmAC-16沥青混凝面层长27710米；2、铣刨24cm后新建20cm水泥稳定碎石基层+1cm橡胶沥青同步碎石封层+4cmAC-16沥青混凝面层长11220米；</t>
  </si>
  <si>
    <t>立和热电盘活改造项目</t>
  </si>
  <si>
    <t>拟盘活热电联产项目规模为装机2*25KV背压机组配套3台130蒸吨循环流化床锅炉及相关附属供热发电设施设备</t>
  </si>
  <si>
    <t>克什克腾旗产业园区引水蓄水池建设项目</t>
  </si>
  <si>
    <t>水利</t>
  </si>
  <si>
    <t>建设取水口1处、蓄水池2个（工业园区1个，农业产业园1个），埋设管道60km，水处理站1个，涉及临时占地211公顷。</t>
  </si>
  <si>
    <t>旗高标准农田地力提升 坡耕地引水灌溉 特色产业种植项目（一期）</t>
  </si>
  <si>
    <t>1、高标准农田建设及提升。流转以前高标准农田 6794.582 亩进行土地提升改造，用于藜麦种业种植。
2、特色产业种植基地建设。将原 29395.38 亩普通耕地通过建设农田配套工程，增加水利设施，建成水浇地，用于藜麦种植基地建设。</t>
  </si>
  <si>
    <t>克什克腾旗灌区改造提升项目</t>
  </si>
  <si>
    <t>新建600立方米蓄水池2座，埋设输配水主管路4万延长米，地面支管路5万米，滴灌带280万米及配套检修井、放水井。维修改造水闸（渠首）6座，衬砌渠道34km，配套建设渠系构筑物230座。</t>
  </si>
  <si>
    <t>克什克腾旗农畜产品加工园基础设施建设项目</t>
  </si>
  <si>
    <t>新建园区道路1900m，配套建设供水、供热、雨水、污水、电力、电信、消防、燃气管网、照明工程、绿化工程等设施。</t>
  </si>
  <si>
    <t>克什克腾旗腾达商城二期建设项目</t>
  </si>
  <si>
    <t>—</t>
  </si>
  <si>
    <t>总建筑面积11300平方米。其中建设商业楼四层，面积10100平方米。地下停车场1200平方米；配套建设绿化、硬化及其他附属设施。</t>
  </si>
  <si>
    <t>克什克腾旗沙棘种植加工一体化项目</t>
  </si>
  <si>
    <t>种植业</t>
  </si>
  <si>
    <t>1.投资6250万元打造沙棘种植基地10万亩（625元/亩），其中2023年计划种植4万亩（经棚镇、浩来呼热苏木各2万亩）、2024年计划种植3万亩、2025年计划种植3万亩；
2.投资500万元在小微食品加工园区建设沙棘加工车间一处及配套设施设备。</t>
  </si>
  <si>
    <t>内蒙古拜仁矿业有限公司铜锌多金属矿尾矿库增高扩容及防渗工程项目</t>
  </si>
  <si>
    <t>建设规模及内容;该项目分二期建设;(一)I期建设内容;尾矿库初期坝坝脚下游约50米处设置一道防渗墙，采用上墙下幕，上部采用混凝土防渗墙和混凝土，下部采用帷幕灌浆自混凝土防渗墙底部至微风化石英闪长岩中，渗透系数小于1x10-7cm/s基岩线以下2m，全长480米，以及物料堆场、相关生产、生活辅助配套设施。(二)II期主要对现有尾矿库增高扩容，经加高扩容后尾矿库总坝高达到59m，库容从285万立方米增至592.06万立方米，可以满足2000t/d选厂生产5.59年的服务。</t>
  </si>
  <si>
    <t>阿斯哈图及黄岗梁地区生态环境修复提升项目</t>
  </si>
  <si>
    <t>道路翻修改造、公用设施、环卫设施、绿化及河道治理。</t>
  </si>
  <si>
    <t>克什克腾旗鸿德红色教育暨综合实训基地建设项目</t>
  </si>
  <si>
    <t>项目总用地面积45164㎡，总建筑面积35184.78㎡。其中：地上建筑面积27684.78㎡，包括综合楼6609.3㎡、体育馆8338.76㎡、宿舍楼10073.92㎡、餐厅2662.8㎡；地下建筑面积7500㎡为停车位等。配套室外应急训练、拓展训练场地，室外、水电外网及硬化、绿化等相关设施；购置安装健身设备、水源循环系统、餐厅厨房设施、报告厅灯屏、综合楼电子仪器设备、应急拓展训练设备设施等。</t>
  </si>
  <si>
    <t>中国大唐集团新能源股份有限公司浑善达克沙地100MW光伏二期（扩建）沙地治理项目</t>
  </si>
  <si>
    <t>100MW光伏+30MW/2h储能</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</si>
</sst>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_ "/>
  </numFmts>
  <fonts count="30">
    <font>
      <sz val="11"/>
      <name val="宋体"/>
      <charset val="134"/>
    </font>
    <font>
      <sz val="10"/>
      <name val="宋体"/>
      <charset val="134"/>
    </font>
    <font>
      <b/>
      <sz val="20"/>
      <name val="宋体"/>
      <charset val="134"/>
    </font>
    <font>
      <b/>
      <sz val="10"/>
      <name val="宋体"/>
      <charset val="134"/>
    </font>
    <font>
      <sz val="11"/>
      <color theme="1"/>
      <name val="宋体"/>
      <charset val="134"/>
      <scheme val="minor"/>
    </font>
    <font>
      <u/>
      <sz val="11"/>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name val="宋体"/>
      <charset val="134"/>
    </font>
    <font>
      <sz val="11"/>
      <color indexed="8"/>
      <name val="Calibri"/>
      <charset val="0"/>
    </font>
    <font>
      <sz val="10"/>
      <name val="Helv"/>
      <charset val="134"/>
    </font>
    <font>
      <sz val="11"/>
      <color rgb="FF000000"/>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protection locked="0"/>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4" fillId="0" borderId="0">
      <alignment vertical="center"/>
    </xf>
    <xf numFmtId="0" fontId="0" fillId="0" borderId="0">
      <alignment vertical="center"/>
    </xf>
    <xf numFmtId="0" fontId="24" fillId="0" borderId="0">
      <protection locked="0"/>
    </xf>
    <xf numFmtId="0" fontId="24" fillId="0" borderId="0">
      <protection locked="0"/>
    </xf>
    <xf numFmtId="176" fontId="25" fillId="0" borderId="0">
      <protection locked="0"/>
    </xf>
    <xf numFmtId="0" fontId="26" fillId="0" borderId="0">
      <alignment vertical="center"/>
    </xf>
    <xf numFmtId="176" fontId="24" fillId="0" borderId="0">
      <protection locked="0"/>
    </xf>
    <xf numFmtId="0" fontId="27" fillId="0" borderId="0"/>
    <xf numFmtId="0" fontId="28" fillId="0" borderId="0">
      <protection locked="0"/>
    </xf>
    <xf numFmtId="0" fontId="0" fillId="0" borderId="0">
      <protection locked="0"/>
    </xf>
    <xf numFmtId="176" fontId="24" fillId="0" borderId="0">
      <protection locked="0"/>
    </xf>
    <xf numFmtId="176" fontId="29" fillId="0" borderId="0">
      <protection locked="0"/>
    </xf>
    <xf numFmtId="0" fontId="0" fillId="0" borderId="0">
      <protection locked="0"/>
    </xf>
    <xf numFmtId="0" fontId="4" fillId="0" borderId="0">
      <alignment vertical="center"/>
    </xf>
    <xf numFmtId="0" fontId="4" fillId="0" borderId="0">
      <alignment vertical="center"/>
    </xf>
    <xf numFmtId="0" fontId="0" fillId="0" borderId="0">
      <alignment vertical="center"/>
    </xf>
    <xf numFmtId="0" fontId="24" fillId="0" borderId="0">
      <protection locked="0"/>
    </xf>
    <xf numFmtId="0" fontId="4" fillId="0" borderId="0">
      <alignment vertical="center"/>
    </xf>
  </cellStyleXfs>
  <cellXfs count="24">
    <xf numFmtId="0" fontId="0" fillId="0" borderId="0" xfId="0">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justify" vertical="center" wrapText="1"/>
    </xf>
    <xf numFmtId="177" fontId="1"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justify"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 5 2" xfId="50"/>
    <cellStyle name="常规 30" xfId="51"/>
    <cellStyle name="常规 31" xfId="52"/>
    <cellStyle name=".style56 2 3 4 2 2 2 2 3 2" xfId="53"/>
    <cellStyle name="常规_汇总表" xfId="54"/>
    <cellStyle name="常规 122 2 3 4 2 2 2" xfId="55"/>
    <cellStyle name="常规_Sheet1" xfId="56"/>
    <cellStyle name="常规 127" xfId="57"/>
    <cellStyle name="常规 2" xfId="58"/>
    <cellStyle name="常规 68 2 3 2 2 9" xfId="59"/>
    <cellStyle name="常规 10 2 5 2 2" xfId="60"/>
    <cellStyle name="常规 11" xfId="61"/>
    <cellStyle name="常规 4" xfId="62"/>
    <cellStyle name="常规 4 2" xfId="63"/>
    <cellStyle name="常规 5" xfId="64"/>
    <cellStyle name="常规 12 2 2 4 2" xfId="65"/>
    <cellStyle name="常规 3" xfId="66"/>
  </cellStyles>
  <dxfs count="1">
    <dxf>
      <fill>
        <patternFill patternType="solid">
          <bgColor rgb="FFFF9900"/>
        </patternFill>
      </fill>
    </dxf>
  </dxfs>
  <tableStyles count="0" defaultTableStyle="TableStyleMedium2" defaultPivotStyle="PivotStyleLight16"/>
  <colors>
    <mruColors>
      <color rgb="00FF0000"/>
      <color rgb="0000B050"/>
      <color rgb="00000000"/>
      <color rgb="0000B0F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3578;&#24535;&#36229;\5000&#19975;&#20803;&#20197;&#19978;&#39033;&#30446;&#24120;&#35268;&#35843;&#24230;\5000&#19975;&#20803;&#20197;&#19978;&#35843;&#24230;10&#26376;25&#26085;\2021\&#65288;&#35843;&#25972;&#65289;&#20840;&#24066;2021&#24180;&#35745;&#21010;&#23454;&#26045;5000&#19975;&#20803;&#20197;&#19978;&#37325;&#28857;&#39033;&#30446;&#24773;&#20917;(&#25237;&#36164;&#31185;&#27719;&#246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4037;&#20316;\&#37325;&#28857;&#39033;&#30446;&#35843;&#24230;\2020\5000&#19975;&#20803;&#20197;&#19978;&#39033;&#30446;&#24180;&#21021;&#39033;&#30446;&#20876;\&#31532;&#20116;&#31295;\2020&#24180;&#20840;&#24066;5000&#19975;&#20803;&#20197;&#19978;&#37325;&#28857;&#39033;&#30446;&#23436;&#25104;&#24773;&#20917;&#20197;&#21450;&#21508;&#39033;&#21069;&#26399;&#25163;&#32493;&#21150;&#29702;&#24773;&#20917;&#35843;&#24230;&#34920;&#65288;&#22914;&#26080;&#29305;&#27530;&#24773;&#20917;&#65292;&#20197;&#21518;&#23558;&#25353;&#26376;&#35843;&#24230;&#27492;&#3492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4037;&#20316;\&#37325;&#28857;&#39033;&#30446;&#35843;&#24230;\2020\5000&#19975;&#20803;&#20197;&#19978;&#39033;&#30446;&#24180;&#21021;&#39033;&#30446;&#20876;\&#31532;&#20116;&#31295;\&#36196;&#23792;&#24066;2020&#24180;&#37325;&#28857;&#39033;&#30446;&#35843;&#24230;&#34920;55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wz2020\&#35843;&#36827;&#24230;\&#21322;&#26376;&#35843;&#24230;\5.6&#26085;\&#65288;4.19&#65289;2020&#20840;&#24066;&#20159;&#20803;&#20197;&#19978;&#37325;&#28857;&#39033;&#30446;&#349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H:\&#25237;&#36164;&#32929;\2016&#24180;&#25237;&#36164;&#32929;&#25991;&#20214;\&#22266;&#23450;&#36164;&#20135;&#12289;&#37325;&#28857;&#39033;&#30446;&#35843;&#24230;\&#25942;&#27721;&#26071;2017&#24180;5000&#19975;&#20803;&#20197;&#19978;&#37325;&#28857;&#39033;&#30446;&#65288;&#20908;&#23395;&#25915;&#22362;&#34892;&#21160;&#65289;&#34920;&#65288;2016.11.6&#26085;&#65289;\&#38468;&#34920;1&#65306;&#25942;&#27721;&#26071;2017&#24180;5000&#19975;&#20803;&#20197;&#19978;&#37325;&#28857;&#39033;&#30446;&#20908;&#23395;&#25915;&#22362;&#34892;&#21160;&#39033;&#30446;&#34920;&#65288;&#20840;&#23616;&#27719;&#24635;&#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H:\&#25237;&#36164;&#32929;\2016&#24180;&#25237;&#36164;&#32929;&#25991;&#20214;\&#22266;&#23450;&#36164;&#20135;&#12289;&#37325;&#28857;&#39033;&#30446;&#35843;&#24230;\&#25942;&#27721;&#26071;2017&#24180;5000&#19975;&#20803;&#20197;&#19978;&#37325;&#28857;&#39033;&#30446;&#65288;&#20908;&#23395;&#25915;&#22362;&#34892;&#21160;&#65289;&#34920;&#65288;2016.11.6&#26085;&#65289;\&#38468;&#34920;1&#65306;2017&#24180;&#20840;&#24066;5000&#19975;&#20803;&#20197;&#19978;&#65288;&#31038;&#20250;&#20107;&#19994;1000&#19975;&#20197;&#19978;&#65289;&#37325;&#28857;&#39033;&#30446;&#21450;&#8220;&#20908;&#23395;&#25915;&#22362;&#34892;&#21160;&#8221;&#39033;&#30446;&#34920;&#65288;&#30005;&#23376;&#29256;&#29992;&#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H:\&#25237;&#36164;&#32929;\2016&#24180;&#25237;&#36164;&#32929;&#25991;&#20214;\&#22266;&#23450;&#36164;&#20135;&#12289;&#37325;&#28857;&#39033;&#30446;&#35843;&#24230;\&#25942;&#27721;&#26071;2017&#24180;5000&#19975;&#20803;&#20197;&#19978;&#37325;&#28857;&#39033;&#30446;&#65288;&#20908;&#23395;&#25915;&#22362;&#34892;&#21160;&#65289;&#34920;&#65288;2016.11.6&#26085;&#65289;\&#38468;&#34920;1&#65306;&#25942;&#27721;&#26071;&#31038;&#20250;&#20107;&#19994;&#37325;&#28857;&#39033;&#30446;&#8220;&#20908;&#23395;&#25915;&#22362;&#34892;&#21160;&#8221;&#39033;&#30446;&#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Users\fgw28\Desktop\16&#24180;&#37325;&#28857;&#39033;&#30446;\&#23450;&#31295;&#36196;&#23792;&#24066;2016&#24180;5000&#19975;&#20197;&#19978;&#37325;&#28857;&#39033;&#30446;&#19978;&#25253;&#34920;&#243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4037;&#20316;\&#37325;&#28857;&#39033;&#30446;&#35843;&#24230;\2017\2017&#24180;&#36196;&#23792;&#24066;&#26149;&#23395;&#24320;&#24037;\4&#26376;17-19&#26085;&#38598;&#20013;&#24320;&#24037;&#20202;&#24335;\&#19978;&#25253;&#25968;&#25454;\2017&#24180;&#37325;&#28857;&#39033;&#30446;\2017&#24180;&#37325;&#28857;&#39033;&#30446;\2017&#37325;&#28857;&#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数据表"/>
      <sheetName val="旗县区政府预计数"/>
      <sheetName val="Sheet1"/>
      <sheetName val="Sheet2"/>
      <sheetName val="Sheet3"/>
      <sheetName val="调整后"/>
      <sheetName val="调整后 (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表 "/>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2"/>
      <sheetName val="上报数据"/>
      <sheetName val="数据表"/>
      <sheetName val="数据表 (2)"/>
      <sheetName val="分科室"/>
      <sheetName val="分旗县区"/>
      <sheetName val="分行业"/>
      <sheetName val="分建设阶段"/>
      <sheetName val="分投资规模"/>
      <sheetName val="开工率"/>
      <sheetName val="验证表"/>
      <sheetName val="重点项目和固定资产比较"/>
      <sheetName val="分行业 (细分子行业)"/>
      <sheetName val="分行业 (细分子行业) (3)"/>
      <sheetName val="分行业 (细分子行业) (自治区预测)"/>
      <sheetName val="说明"/>
      <sheetName val="分投资规模建设阶段 (手续)"/>
      <sheetName val="分投资规模建设阶段 (手续) (亿元)"/>
      <sheetName val="分投资规模审批权限 (手续)"/>
      <sheetName val="分投资规模审批权限(手续) (亿元) "/>
      <sheetName val="分行业统计图"/>
      <sheetName val="分投资规模统计图"/>
      <sheetName val="分旗县区统计图"/>
      <sheetName val="自治区行业对应统计分类"/>
      <sheetName val="说明 (带总投资)"/>
      <sheetName val="说明 (带总投资、带个数)"/>
      <sheetName val="分旗县区 (排名)"/>
      <sheetName val="分旗县区 (做图用)"/>
      <sheetName val="手续完成情况"/>
      <sheetName val="分行业（自治区）"/>
      <sheetName val="分旗县区 (简化)"/>
      <sheetName val="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2-2020年实施计划表"/>
      <sheetName val="行业分类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表"/>
      <sheetName val="Sheet2"/>
      <sheetName val="附表1：敖汉旗2017年5000万元以上重点项目冬季攻坚行动项"/>
      <sheetName val="附表1_敖汉旗2017年5000万元以上重点项目冬季攻坚行动项"/>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表"/>
      <sheetName val="Sheet2"/>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表"/>
      <sheetName val="Sheet2"/>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表"/>
      <sheetName val="Sheet2"/>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数据表"/>
      <sheetName val="Sheet2"/>
      <sheetName val="1"/>
      <sheetName val="林西"/>
      <sheetName val="市"/>
      <sheetName val="自治区"/>
      <sheetName val="县"/>
      <sheetName val="排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tabSelected="1" zoomScale="130" zoomScaleNormal="130" workbookViewId="0">
      <pane xSplit="2" ySplit="6" topLeftCell="C10" activePane="bottomRight" state="frozen"/>
      <selection/>
      <selection pane="topRight"/>
      <selection pane="bottomLeft"/>
      <selection pane="bottomRight" activeCell="E16" sqref="E16"/>
    </sheetView>
  </sheetViews>
  <sheetFormatPr defaultColWidth="9" defaultRowHeight="35.1" customHeight="1"/>
  <cols>
    <col min="1" max="1" width="6.63333333333333" style="1" customWidth="1"/>
    <col min="2" max="2" width="25.5583333333333" style="4" customWidth="1"/>
    <col min="3" max="3" width="16.1416666666667" style="5" customWidth="1"/>
    <col min="4" max="4" width="34.125" style="5" customWidth="1"/>
    <col min="5" max="5" width="44.8916666666667" style="6" customWidth="1"/>
    <col min="6" max="6" width="8.63333333333333" style="5" customWidth="1"/>
    <col min="7" max="7" width="11.5166666666667" style="7" customWidth="1"/>
    <col min="8" max="8" width="14.3" style="7" customWidth="1"/>
    <col min="9" max="9" width="11.1333333333333" style="8"/>
    <col min="10" max="16384" width="9" style="1"/>
  </cols>
  <sheetData>
    <row r="1" s="1" customFormat="1" ht="54" customHeight="1" spans="1:9">
      <c r="A1" s="9" t="s">
        <v>0</v>
      </c>
      <c r="B1" s="9"/>
      <c r="C1" s="9"/>
      <c r="D1" s="9"/>
      <c r="E1" s="9"/>
      <c r="F1" s="9"/>
      <c r="G1" s="9"/>
      <c r="H1" s="9"/>
      <c r="I1" s="8"/>
    </row>
    <row r="2" s="2" customFormat="1" ht="15" customHeight="1" spans="2:9">
      <c r="B2" s="10"/>
      <c r="C2" s="3"/>
      <c r="D2" s="3"/>
      <c r="F2" s="3"/>
      <c r="G2" s="11"/>
      <c r="H2" s="11"/>
      <c r="I2" s="3"/>
    </row>
    <row r="3" s="3" customFormat="1" ht="22" customHeight="1" spans="1:9">
      <c r="A3" s="12" t="s">
        <v>1</v>
      </c>
      <c r="B3" s="13" t="s">
        <v>2</v>
      </c>
      <c r="C3" s="13" t="s">
        <v>3</v>
      </c>
      <c r="D3" s="13"/>
      <c r="E3" s="13" t="s">
        <v>4</v>
      </c>
      <c r="F3" s="14" t="s">
        <v>5</v>
      </c>
      <c r="G3" s="13" t="s">
        <v>6</v>
      </c>
      <c r="H3" s="13" t="s">
        <v>7</v>
      </c>
      <c r="I3" s="13" t="s">
        <v>8</v>
      </c>
    </row>
    <row r="4" s="3" customFormat="1" ht="19" customHeight="1" spans="1:9">
      <c r="A4" s="12"/>
      <c r="B4" s="13"/>
      <c r="C4" s="13" t="s">
        <v>9</v>
      </c>
      <c r="D4" s="13" t="s">
        <v>10</v>
      </c>
      <c r="E4" s="13"/>
      <c r="F4" s="15"/>
      <c r="G4" s="13"/>
      <c r="H4" s="13"/>
      <c r="I4" s="13"/>
    </row>
    <row r="5" s="3" customFormat="1" ht="36" customHeight="1" spans="1:9">
      <c r="A5" s="12"/>
      <c r="B5" s="13"/>
      <c r="C5" s="13"/>
      <c r="D5" s="13"/>
      <c r="E5" s="13"/>
      <c r="F5" s="16"/>
      <c r="G5" s="13"/>
      <c r="H5" s="13"/>
      <c r="I5" s="13"/>
    </row>
    <row r="6" s="1" customFormat="1" ht="22" customHeight="1" spans="1:9">
      <c r="A6" s="17"/>
      <c r="B6" s="17" t="s">
        <v>11</v>
      </c>
      <c r="C6" s="17"/>
      <c r="D6" s="17"/>
      <c r="E6" s="17"/>
      <c r="F6" s="17"/>
      <c r="G6" s="17">
        <f>SUBTOTAL(9,G7:G556)</f>
        <v>3259336</v>
      </c>
      <c r="H6" s="17">
        <f>SUBTOTAL(9,H7:H556)</f>
        <v>795723</v>
      </c>
      <c r="I6" s="17">
        <f>SUM(I7:I76)</f>
        <v>263618</v>
      </c>
    </row>
    <row r="7" s="2" customFormat="1" ht="35" customHeight="1" spans="1:9">
      <c r="A7" s="17">
        <v>1</v>
      </c>
      <c r="B7" s="17" t="s">
        <v>12</v>
      </c>
      <c r="C7" s="17" t="s">
        <v>13</v>
      </c>
      <c r="D7" s="17" t="s">
        <v>14</v>
      </c>
      <c r="E7" s="17" t="s">
        <v>15</v>
      </c>
      <c r="F7" s="17" t="s">
        <v>16</v>
      </c>
      <c r="G7" s="18">
        <v>50700</v>
      </c>
      <c r="H7" s="18">
        <v>50700</v>
      </c>
      <c r="I7" s="17"/>
    </row>
    <row r="8" s="2" customFormat="1" ht="36" spans="1:9">
      <c r="A8" s="17">
        <v>2</v>
      </c>
      <c r="B8" s="17" t="s">
        <v>17</v>
      </c>
      <c r="C8" s="18" t="s">
        <v>13</v>
      </c>
      <c r="D8" s="18" t="s">
        <v>18</v>
      </c>
      <c r="E8" s="19" t="s">
        <v>19</v>
      </c>
      <c r="F8" s="17" t="s">
        <v>16</v>
      </c>
      <c r="G8" s="18">
        <v>5387</v>
      </c>
      <c r="H8" s="18">
        <v>3000</v>
      </c>
      <c r="I8" s="17">
        <v>515</v>
      </c>
    </row>
    <row r="9" s="2" customFormat="1" ht="84" spans="1:9">
      <c r="A9" s="17">
        <v>3</v>
      </c>
      <c r="B9" s="17" t="s">
        <v>20</v>
      </c>
      <c r="C9" s="18" t="s">
        <v>13</v>
      </c>
      <c r="D9" s="18" t="s">
        <v>18</v>
      </c>
      <c r="E9" s="19" t="s">
        <v>21</v>
      </c>
      <c r="F9" s="17" t="s">
        <v>16</v>
      </c>
      <c r="G9" s="18">
        <v>12585</v>
      </c>
      <c r="H9" s="18">
        <v>2000</v>
      </c>
      <c r="I9" s="17"/>
    </row>
    <row r="10" s="2" customFormat="1" ht="36" spans="1:9">
      <c r="A10" s="17">
        <v>4</v>
      </c>
      <c r="B10" s="17" t="s">
        <v>22</v>
      </c>
      <c r="C10" s="18" t="s">
        <v>13</v>
      </c>
      <c r="D10" s="18" t="s">
        <v>18</v>
      </c>
      <c r="E10" s="19" t="s">
        <v>23</v>
      </c>
      <c r="F10" s="17" t="s">
        <v>16</v>
      </c>
      <c r="G10" s="18">
        <v>39237</v>
      </c>
      <c r="H10" s="18">
        <v>5000</v>
      </c>
      <c r="I10" s="17"/>
    </row>
    <row r="11" s="2" customFormat="1" ht="24" spans="1:9">
      <c r="A11" s="17">
        <v>5</v>
      </c>
      <c r="B11" s="17" t="s">
        <v>24</v>
      </c>
      <c r="C11" s="18" t="s">
        <v>13</v>
      </c>
      <c r="D11" s="18" t="s">
        <v>18</v>
      </c>
      <c r="E11" s="18" t="s">
        <v>25</v>
      </c>
      <c r="F11" s="17" t="s">
        <v>16</v>
      </c>
      <c r="G11" s="18">
        <v>80000</v>
      </c>
      <c r="H11" s="18">
        <v>8000</v>
      </c>
      <c r="I11" s="17"/>
    </row>
    <row r="12" s="2" customFormat="1" ht="24" spans="1:9">
      <c r="A12" s="17">
        <v>6</v>
      </c>
      <c r="B12" s="17" t="s">
        <v>26</v>
      </c>
      <c r="C12" s="18" t="s">
        <v>13</v>
      </c>
      <c r="D12" s="18" t="s">
        <v>18</v>
      </c>
      <c r="E12" s="19" t="s">
        <v>27</v>
      </c>
      <c r="F12" s="17" t="s">
        <v>16</v>
      </c>
      <c r="G12" s="18">
        <v>30000</v>
      </c>
      <c r="H12" s="18">
        <v>2000</v>
      </c>
      <c r="I12" s="17"/>
    </row>
    <row r="13" s="4" customFormat="1" ht="44" customHeight="1" spans="1:9">
      <c r="A13" s="17">
        <v>7</v>
      </c>
      <c r="B13" s="17" t="s">
        <v>28</v>
      </c>
      <c r="C13" s="17" t="s">
        <v>13</v>
      </c>
      <c r="D13" s="17" t="s">
        <v>29</v>
      </c>
      <c r="E13" s="19" t="s">
        <v>30</v>
      </c>
      <c r="F13" s="17" t="s">
        <v>16</v>
      </c>
      <c r="G13" s="17">
        <v>5007</v>
      </c>
      <c r="H13" s="18">
        <v>1200</v>
      </c>
      <c r="I13" s="17">
        <v>1767</v>
      </c>
    </row>
    <row r="14" s="2" customFormat="1" ht="44" customHeight="1" spans="1:9">
      <c r="A14" s="17">
        <v>8</v>
      </c>
      <c r="B14" s="17" t="s">
        <v>31</v>
      </c>
      <c r="C14" s="18" t="s">
        <v>13</v>
      </c>
      <c r="D14" s="18" t="s">
        <v>18</v>
      </c>
      <c r="E14" s="19" t="s">
        <v>32</v>
      </c>
      <c r="F14" s="17" t="s">
        <v>16</v>
      </c>
      <c r="G14" s="18">
        <v>200000</v>
      </c>
      <c r="H14" s="18">
        <v>2000</v>
      </c>
      <c r="I14" s="17"/>
    </row>
    <row r="15" s="2" customFormat="1" ht="24" spans="1:9">
      <c r="A15" s="17">
        <v>9</v>
      </c>
      <c r="B15" s="17" t="s">
        <v>33</v>
      </c>
      <c r="C15" s="18" t="s">
        <v>13</v>
      </c>
      <c r="D15" s="18" t="s">
        <v>18</v>
      </c>
      <c r="E15" s="19" t="s">
        <v>34</v>
      </c>
      <c r="F15" s="17" t="s">
        <v>35</v>
      </c>
      <c r="G15" s="18">
        <v>6100</v>
      </c>
      <c r="H15" s="18">
        <v>3000</v>
      </c>
      <c r="I15" s="17">
        <v>999</v>
      </c>
    </row>
    <row r="16" s="2" customFormat="1" ht="35" customHeight="1" spans="1:9">
      <c r="A16" s="17">
        <v>10</v>
      </c>
      <c r="B16" s="17" t="s">
        <v>36</v>
      </c>
      <c r="C16" s="18" t="s">
        <v>13</v>
      </c>
      <c r="D16" s="18" t="s">
        <v>14</v>
      </c>
      <c r="E16" s="19" t="s">
        <v>37</v>
      </c>
      <c r="F16" s="17" t="s">
        <v>35</v>
      </c>
      <c r="G16" s="18">
        <v>830797</v>
      </c>
      <c r="H16" s="18">
        <v>96000</v>
      </c>
      <c r="I16" s="17">
        <v>54680</v>
      </c>
    </row>
    <row r="17" s="2" customFormat="1" ht="35" customHeight="1" spans="1:9">
      <c r="A17" s="17">
        <v>11</v>
      </c>
      <c r="B17" s="17" t="s">
        <v>38</v>
      </c>
      <c r="C17" s="18" t="s">
        <v>13</v>
      </c>
      <c r="D17" s="18" t="s">
        <v>14</v>
      </c>
      <c r="E17" s="19" t="s">
        <v>39</v>
      </c>
      <c r="F17" s="17" t="s">
        <v>35</v>
      </c>
      <c r="G17" s="18">
        <v>168000</v>
      </c>
      <c r="H17" s="18">
        <v>104100</v>
      </c>
      <c r="I17" s="17">
        <v>35014</v>
      </c>
    </row>
    <row r="18" s="2" customFormat="1" ht="36" spans="1:9">
      <c r="A18" s="17">
        <v>12</v>
      </c>
      <c r="B18" s="17" t="s">
        <v>40</v>
      </c>
      <c r="C18" s="18" t="s">
        <v>13</v>
      </c>
      <c r="D18" s="18" t="s">
        <v>18</v>
      </c>
      <c r="E18" s="19" t="s">
        <v>41</v>
      </c>
      <c r="F18" s="17" t="s">
        <v>35</v>
      </c>
      <c r="G18" s="18">
        <v>15000</v>
      </c>
      <c r="H18" s="18">
        <v>3000</v>
      </c>
      <c r="I18" s="17">
        <v>717</v>
      </c>
    </row>
    <row r="19" s="2" customFormat="1" ht="35" customHeight="1" spans="1:9">
      <c r="A19" s="17">
        <v>13</v>
      </c>
      <c r="B19" s="19" t="s">
        <v>42</v>
      </c>
      <c r="C19" s="18" t="s">
        <v>13</v>
      </c>
      <c r="D19" s="18" t="s">
        <v>29</v>
      </c>
      <c r="E19" s="20" t="s">
        <v>43</v>
      </c>
      <c r="F19" s="17" t="s">
        <v>16</v>
      </c>
      <c r="G19" s="18">
        <v>8561</v>
      </c>
      <c r="H19" s="18">
        <v>6500</v>
      </c>
      <c r="I19" s="17">
        <v>6176</v>
      </c>
    </row>
    <row r="20" s="2" customFormat="1" ht="60" spans="1:9">
      <c r="A20" s="17">
        <v>14</v>
      </c>
      <c r="B20" s="17" t="s">
        <v>44</v>
      </c>
      <c r="C20" s="18" t="s">
        <v>45</v>
      </c>
      <c r="D20" s="18" t="s">
        <v>46</v>
      </c>
      <c r="E20" s="20" t="s">
        <v>47</v>
      </c>
      <c r="F20" s="17" t="s">
        <v>16</v>
      </c>
      <c r="G20" s="18">
        <v>7184</v>
      </c>
      <c r="H20" s="18">
        <v>3083</v>
      </c>
      <c r="I20" s="17">
        <v>3083</v>
      </c>
    </row>
    <row r="21" s="2" customFormat="1" ht="36" spans="1:9">
      <c r="A21" s="17">
        <v>15</v>
      </c>
      <c r="B21" s="18" t="s">
        <v>48</v>
      </c>
      <c r="C21" s="18" t="s">
        <v>49</v>
      </c>
      <c r="D21" s="18" t="s">
        <v>50</v>
      </c>
      <c r="E21" s="20" t="s">
        <v>51</v>
      </c>
      <c r="F21" s="17" t="s">
        <v>16</v>
      </c>
      <c r="G21" s="18">
        <v>5000</v>
      </c>
      <c r="H21" s="18">
        <v>4000</v>
      </c>
      <c r="I21" s="17">
        <v>4529</v>
      </c>
    </row>
    <row r="22" s="2" customFormat="1" ht="35" customHeight="1" spans="1:9">
      <c r="A22" s="17">
        <v>16</v>
      </c>
      <c r="B22" s="20" t="s">
        <v>52</v>
      </c>
      <c r="C22" s="18" t="s">
        <v>45</v>
      </c>
      <c r="D22" s="18" t="s">
        <v>53</v>
      </c>
      <c r="E22" s="19" t="s">
        <v>54</v>
      </c>
      <c r="F22" s="17" t="s">
        <v>16</v>
      </c>
      <c r="G22" s="18">
        <v>84000</v>
      </c>
      <c r="H22" s="18">
        <v>1000</v>
      </c>
      <c r="I22" s="17"/>
    </row>
    <row r="23" s="2" customFormat="1" ht="35" customHeight="1" spans="1:9">
      <c r="A23" s="17">
        <v>17</v>
      </c>
      <c r="B23" s="19" t="s">
        <v>55</v>
      </c>
      <c r="C23" s="18" t="s">
        <v>45</v>
      </c>
      <c r="D23" s="18" t="s">
        <v>56</v>
      </c>
      <c r="E23" s="20" t="s">
        <v>57</v>
      </c>
      <c r="F23" s="17" t="s">
        <v>35</v>
      </c>
      <c r="G23" s="18">
        <v>10000</v>
      </c>
      <c r="H23" s="18">
        <v>3000</v>
      </c>
      <c r="I23" s="17">
        <v>1631</v>
      </c>
    </row>
    <row r="24" s="2" customFormat="1" ht="108" spans="1:9">
      <c r="A24" s="17">
        <v>18</v>
      </c>
      <c r="B24" s="17" t="s">
        <v>58</v>
      </c>
      <c r="C24" s="18" t="s">
        <v>13</v>
      </c>
      <c r="D24" s="18" t="s">
        <v>59</v>
      </c>
      <c r="E24" s="19" t="s">
        <v>60</v>
      </c>
      <c r="F24" s="17" t="s">
        <v>35</v>
      </c>
      <c r="G24" s="18">
        <v>7806</v>
      </c>
      <c r="H24" s="18">
        <v>3322</v>
      </c>
      <c r="I24" s="17">
        <v>1937</v>
      </c>
    </row>
    <row r="25" s="2" customFormat="1" ht="36" spans="1:9">
      <c r="A25" s="17">
        <v>19</v>
      </c>
      <c r="B25" s="19" t="s">
        <v>61</v>
      </c>
      <c r="C25" s="18" t="s">
        <v>45</v>
      </c>
      <c r="D25" s="18" t="s">
        <v>56</v>
      </c>
      <c r="E25" s="20" t="s">
        <v>62</v>
      </c>
      <c r="F25" s="17" t="s">
        <v>35</v>
      </c>
      <c r="G25" s="18">
        <v>40000</v>
      </c>
      <c r="H25" s="18">
        <v>5590</v>
      </c>
      <c r="I25" s="17">
        <v>668</v>
      </c>
    </row>
    <row r="26" s="2" customFormat="1" ht="96" spans="1:9">
      <c r="A26" s="17">
        <v>20</v>
      </c>
      <c r="B26" s="17" t="s">
        <v>63</v>
      </c>
      <c r="C26" s="18" t="s">
        <v>64</v>
      </c>
      <c r="D26" s="18" t="s">
        <v>65</v>
      </c>
      <c r="E26" s="19" t="s">
        <v>66</v>
      </c>
      <c r="F26" s="17" t="s">
        <v>16</v>
      </c>
      <c r="G26" s="18">
        <v>28000</v>
      </c>
      <c r="H26" s="18">
        <v>20000</v>
      </c>
      <c r="I26" s="17">
        <v>25147</v>
      </c>
    </row>
    <row r="27" s="2" customFormat="1" ht="60" spans="1:9">
      <c r="A27" s="17">
        <v>21</v>
      </c>
      <c r="B27" s="17" t="s">
        <v>67</v>
      </c>
      <c r="C27" s="18" t="s">
        <v>64</v>
      </c>
      <c r="D27" s="18" t="s">
        <v>65</v>
      </c>
      <c r="E27" s="19" t="s">
        <v>68</v>
      </c>
      <c r="F27" s="17" t="s">
        <v>16</v>
      </c>
      <c r="G27" s="18">
        <v>20000</v>
      </c>
      <c r="H27" s="18">
        <v>10000</v>
      </c>
      <c r="I27" s="17">
        <v>12060</v>
      </c>
    </row>
    <row r="28" s="2" customFormat="1" ht="35" customHeight="1" spans="1:9">
      <c r="A28" s="17">
        <v>22</v>
      </c>
      <c r="B28" s="20" t="s">
        <v>69</v>
      </c>
      <c r="C28" s="18" t="s">
        <v>64</v>
      </c>
      <c r="D28" s="18" t="s">
        <v>65</v>
      </c>
      <c r="E28" s="21" t="s">
        <v>70</v>
      </c>
      <c r="F28" s="17" t="s">
        <v>16</v>
      </c>
      <c r="G28" s="17">
        <v>50000</v>
      </c>
      <c r="H28" s="18">
        <v>30000</v>
      </c>
      <c r="I28" s="17"/>
    </row>
    <row r="29" s="2" customFormat="1" ht="72" spans="1:9">
      <c r="A29" s="17">
        <v>23</v>
      </c>
      <c r="B29" s="19" t="s">
        <v>71</v>
      </c>
      <c r="C29" s="18" t="s">
        <v>72</v>
      </c>
      <c r="D29" s="18" t="s">
        <v>73</v>
      </c>
      <c r="E29" s="20" t="s">
        <v>74</v>
      </c>
      <c r="F29" s="17" t="s">
        <v>16</v>
      </c>
      <c r="G29" s="22">
        <v>43224</v>
      </c>
      <c r="H29" s="18">
        <v>7000</v>
      </c>
      <c r="I29" s="17">
        <v>4967</v>
      </c>
    </row>
    <row r="30" s="2" customFormat="1" ht="36" spans="1:9">
      <c r="A30" s="17">
        <v>24</v>
      </c>
      <c r="B30" s="19" t="s">
        <v>75</v>
      </c>
      <c r="C30" s="18" t="s">
        <v>64</v>
      </c>
      <c r="D30" s="18" t="s">
        <v>65</v>
      </c>
      <c r="E30" s="20" t="s">
        <v>76</v>
      </c>
      <c r="F30" s="17" t="s">
        <v>35</v>
      </c>
      <c r="G30" s="22">
        <v>43005</v>
      </c>
      <c r="H30" s="18">
        <v>20000</v>
      </c>
      <c r="I30" s="17">
        <v>16137</v>
      </c>
    </row>
    <row r="31" s="2" customFormat="1" ht="24" spans="1:9">
      <c r="A31" s="17">
        <v>25</v>
      </c>
      <c r="B31" s="17" t="s">
        <v>77</v>
      </c>
      <c r="C31" s="17" t="s">
        <v>72</v>
      </c>
      <c r="D31" s="17" t="s">
        <v>73</v>
      </c>
      <c r="E31" s="19" t="s">
        <v>78</v>
      </c>
      <c r="F31" s="17" t="s">
        <v>16</v>
      </c>
      <c r="G31" s="18">
        <v>25000</v>
      </c>
      <c r="H31" s="18">
        <v>12500</v>
      </c>
      <c r="I31" s="17"/>
    </row>
    <row r="32" s="2" customFormat="1" ht="35" customHeight="1" spans="1:9">
      <c r="A32" s="17">
        <v>26</v>
      </c>
      <c r="B32" s="17" t="s">
        <v>79</v>
      </c>
      <c r="C32" s="18" t="s">
        <v>80</v>
      </c>
      <c r="D32" s="18" t="s">
        <v>81</v>
      </c>
      <c r="E32" s="19" t="s">
        <v>82</v>
      </c>
      <c r="F32" s="17" t="s">
        <v>16</v>
      </c>
      <c r="G32" s="18">
        <v>6000</v>
      </c>
      <c r="H32" s="18">
        <v>3500</v>
      </c>
      <c r="I32" s="17"/>
    </row>
    <row r="33" s="2" customFormat="1" ht="35" customHeight="1" spans="1:9">
      <c r="A33" s="17">
        <v>27</v>
      </c>
      <c r="B33" s="17" t="s">
        <v>83</v>
      </c>
      <c r="C33" s="18" t="s">
        <v>84</v>
      </c>
      <c r="D33" s="18"/>
      <c r="E33" s="20" t="s">
        <v>85</v>
      </c>
      <c r="F33" s="17" t="s">
        <v>16</v>
      </c>
      <c r="G33" s="18">
        <v>15000</v>
      </c>
      <c r="H33" s="18">
        <v>10000</v>
      </c>
      <c r="I33" s="17"/>
    </row>
    <row r="34" s="2" customFormat="1" ht="35" customHeight="1" spans="1:9">
      <c r="A34" s="17">
        <v>28</v>
      </c>
      <c r="B34" s="17" t="s">
        <v>86</v>
      </c>
      <c r="C34" s="18" t="s">
        <v>84</v>
      </c>
      <c r="D34" s="18"/>
      <c r="E34" s="20" t="s">
        <v>87</v>
      </c>
      <c r="F34" s="17" t="s">
        <v>16</v>
      </c>
      <c r="G34" s="18">
        <v>20000</v>
      </c>
      <c r="H34" s="18">
        <v>10000</v>
      </c>
      <c r="I34" s="17">
        <v>12886</v>
      </c>
    </row>
    <row r="35" s="2" customFormat="1" ht="35" customHeight="1" spans="1:9">
      <c r="A35" s="17">
        <v>29</v>
      </c>
      <c r="B35" s="17" t="s">
        <v>88</v>
      </c>
      <c r="C35" s="18" t="s">
        <v>80</v>
      </c>
      <c r="D35" s="18" t="s">
        <v>89</v>
      </c>
      <c r="E35" s="20" t="s">
        <v>90</v>
      </c>
      <c r="F35" s="17" t="s">
        <v>35</v>
      </c>
      <c r="G35" s="18">
        <v>5000</v>
      </c>
      <c r="H35" s="18">
        <v>3600</v>
      </c>
      <c r="I35" s="17"/>
    </row>
    <row r="36" s="2" customFormat="1" ht="42" customHeight="1" spans="1:9">
      <c r="A36" s="17">
        <v>30</v>
      </c>
      <c r="B36" s="17" t="s">
        <v>91</v>
      </c>
      <c r="C36" s="18" t="s">
        <v>80</v>
      </c>
      <c r="D36" s="18" t="s">
        <v>92</v>
      </c>
      <c r="E36" s="20" t="s">
        <v>93</v>
      </c>
      <c r="F36" s="17" t="s">
        <v>35</v>
      </c>
      <c r="G36" s="18">
        <v>6200</v>
      </c>
      <c r="H36" s="18">
        <v>4000</v>
      </c>
      <c r="I36" s="17"/>
    </row>
    <row r="37" s="2" customFormat="1" ht="45" customHeight="1" spans="1:9">
      <c r="A37" s="17">
        <v>31</v>
      </c>
      <c r="B37" s="17" t="s">
        <v>94</v>
      </c>
      <c r="C37" s="18" t="s">
        <v>13</v>
      </c>
      <c r="D37" s="18" t="s">
        <v>95</v>
      </c>
      <c r="E37" s="19" t="s">
        <v>96</v>
      </c>
      <c r="F37" s="17" t="s">
        <v>16</v>
      </c>
      <c r="G37" s="18">
        <v>8000</v>
      </c>
      <c r="H37" s="18">
        <v>3500</v>
      </c>
      <c r="I37" s="17"/>
    </row>
    <row r="38" s="2" customFormat="1" ht="132" spans="1:9">
      <c r="A38" s="17">
        <v>32</v>
      </c>
      <c r="B38" s="17" t="s">
        <v>97</v>
      </c>
      <c r="C38" s="18" t="s">
        <v>13</v>
      </c>
      <c r="D38" s="18" t="s">
        <v>29</v>
      </c>
      <c r="E38" s="20" t="s">
        <v>98</v>
      </c>
      <c r="F38" s="17" t="s">
        <v>16</v>
      </c>
      <c r="G38" s="18">
        <v>6842</v>
      </c>
      <c r="H38" s="18">
        <v>4100</v>
      </c>
      <c r="I38" s="17">
        <v>2801</v>
      </c>
    </row>
    <row r="39" s="2" customFormat="1" ht="36" spans="1:9">
      <c r="A39" s="17">
        <v>33</v>
      </c>
      <c r="B39" s="17" t="s">
        <v>99</v>
      </c>
      <c r="C39" s="18" t="s">
        <v>13</v>
      </c>
      <c r="D39" s="18" t="s">
        <v>29</v>
      </c>
      <c r="E39" s="20" t="s">
        <v>100</v>
      </c>
      <c r="F39" s="17" t="s">
        <v>35</v>
      </c>
      <c r="G39" s="18">
        <v>25680</v>
      </c>
      <c r="H39" s="18">
        <v>5000</v>
      </c>
      <c r="I39" s="17">
        <v>7249</v>
      </c>
    </row>
    <row r="40" s="2" customFormat="1" ht="48" spans="1:9">
      <c r="A40" s="17">
        <v>34</v>
      </c>
      <c r="B40" s="17" t="s">
        <v>101</v>
      </c>
      <c r="C40" s="18" t="s">
        <v>102</v>
      </c>
      <c r="D40" s="18" t="s">
        <v>103</v>
      </c>
      <c r="E40" s="20" t="s">
        <v>104</v>
      </c>
      <c r="F40" s="17" t="s">
        <v>16</v>
      </c>
      <c r="G40" s="18">
        <v>31823</v>
      </c>
      <c r="H40" s="18">
        <v>31813</v>
      </c>
      <c r="I40" s="17"/>
    </row>
    <row r="41" s="2" customFormat="1" ht="24" spans="1:9">
      <c r="A41" s="17">
        <v>35</v>
      </c>
      <c r="B41" s="20" t="s">
        <v>105</v>
      </c>
      <c r="C41" s="18" t="s">
        <v>102</v>
      </c>
      <c r="D41" s="18" t="s">
        <v>106</v>
      </c>
      <c r="E41" s="18" t="s">
        <v>107</v>
      </c>
      <c r="F41" s="17" t="s">
        <v>35</v>
      </c>
      <c r="G41" s="17">
        <v>9769</v>
      </c>
      <c r="H41" s="18">
        <v>8022</v>
      </c>
      <c r="I41" s="17">
        <v>2817</v>
      </c>
    </row>
    <row r="42" s="2" customFormat="1" ht="35" customHeight="1" spans="1:9">
      <c r="A42" s="17">
        <v>36</v>
      </c>
      <c r="B42" s="20" t="s">
        <v>108</v>
      </c>
      <c r="C42" s="18" t="s">
        <v>102</v>
      </c>
      <c r="D42" s="18" t="s">
        <v>106</v>
      </c>
      <c r="E42" s="18" t="s">
        <v>107</v>
      </c>
      <c r="F42" s="17" t="s">
        <v>35</v>
      </c>
      <c r="G42" s="17">
        <v>8959</v>
      </c>
      <c r="H42" s="18">
        <v>7529</v>
      </c>
      <c r="I42" s="17">
        <v>2442</v>
      </c>
    </row>
    <row r="43" s="2" customFormat="1" ht="36" spans="1:9">
      <c r="A43" s="17">
        <v>37</v>
      </c>
      <c r="B43" s="20" t="s">
        <v>109</v>
      </c>
      <c r="C43" s="18" t="s">
        <v>102</v>
      </c>
      <c r="D43" s="18" t="s">
        <v>103</v>
      </c>
      <c r="E43" s="18" t="s">
        <v>110</v>
      </c>
      <c r="F43" s="17" t="s">
        <v>35</v>
      </c>
      <c r="G43" s="17">
        <v>606327</v>
      </c>
      <c r="H43" s="18">
        <v>40000</v>
      </c>
      <c r="I43" s="17">
        <v>26860</v>
      </c>
    </row>
    <row r="44" s="2" customFormat="1" ht="35" customHeight="1" spans="1:9">
      <c r="A44" s="17">
        <v>38</v>
      </c>
      <c r="B44" s="20" t="s">
        <v>111</v>
      </c>
      <c r="C44" s="18" t="s">
        <v>102</v>
      </c>
      <c r="D44" s="18" t="s">
        <v>103</v>
      </c>
      <c r="E44" s="18" t="s">
        <v>112</v>
      </c>
      <c r="F44" s="17" t="s">
        <v>35</v>
      </c>
      <c r="G44" s="17">
        <v>83496</v>
      </c>
      <c r="H44" s="18">
        <v>12000</v>
      </c>
      <c r="I44" s="17">
        <v>8856</v>
      </c>
    </row>
    <row r="45" s="2" customFormat="1" ht="60" spans="1:9">
      <c r="A45" s="17">
        <v>39</v>
      </c>
      <c r="B45" s="20" t="s">
        <v>113</v>
      </c>
      <c r="C45" s="18" t="s">
        <v>84</v>
      </c>
      <c r="D45" s="18" t="s">
        <v>84</v>
      </c>
      <c r="E45" s="18" t="s">
        <v>114</v>
      </c>
      <c r="F45" s="17" t="s">
        <v>35</v>
      </c>
      <c r="G45" s="18">
        <v>80000</v>
      </c>
      <c r="H45" s="18">
        <v>15000</v>
      </c>
      <c r="I45" s="17">
        <v>1003</v>
      </c>
    </row>
    <row r="46" s="2" customFormat="1" ht="108" spans="1:9">
      <c r="A46" s="17">
        <v>40</v>
      </c>
      <c r="B46" s="17" t="s">
        <v>115</v>
      </c>
      <c r="C46" s="18" t="s">
        <v>49</v>
      </c>
      <c r="D46" s="18" t="s">
        <v>50</v>
      </c>
      <c r="E46" s="19" t="s">
        <v>116</v>
      </c>
      <c r="F46" s="17" t="s">
        <v>16</v>
      </c>
      <c r="G46" s="18">
        <v>2492</v>
      </c>
      <c r="H46" s="18">
        <v>2000</v>
      </c>
      <c r="I46" s="17">
        <v>500</v>
      </c>
    </row>
    <row r="47" s="2" customFormat="1" ht="48" spans="1:9">
      <c r="A47" s="17">
        <v>41</v>
      </c>
      <c r="B47" s="17" t="s">
        <v>117</v>
      </c>
      <c r="C47" s="17" t="s">
        <v>49</v>
      </c>
      <c r="D47" s="17" t="s">
        <v>118</v>
      </c>
      <c r="E47" s="17" t="s">
        <v>119</v>
      </c>
      <c r="F47" s="17" t="s">
        <v>16</v>
      </c>
      <c r="G47" s="18">
        <v>6000</v>
      </c>
      <c r="H47" s="18">
        <v>3000</v>
      </c>
      <c r="I47" s="17"/>
    </row>
    <row r="48" s="2" customFormat="1" ht="60" spans="1:9">
      <c r="A48" s="17">
        <v>42</v>
      </c>
      <c r="B48" s="17" t="s">
        <v>120</v>
      </c>
      <c r="C48" s="17" t="s">
        <v>49</v>
      </c>
      <c r="D48" s="17" t="s">
        <v>121</v>
      </c>
      <c r="E48" s="17" t="s">
        <v>122</v>
      </c>
      <c r="F48" s="17" t="s">
        <v>16</v>
      </c>
      <c r="G48" s="18">
        <v>7650</v>
      </c>
      <c r="H48" s="18">
        <v>5000</v>
      </c>
      <c r="I48" s="17"/>
    </row>
    <row r="49" s="2" customFormat="1" ht="24" spans="1:9">
      <c r="A49" s="17">
        <v>43</v>
      </c>
      <c r="B49" s="17" t="s">
        <v>123</v>
      </c>
      <c r="C49" s="18" t="s">
        <v>49</v>
      </c>
      <c r="D49" s="18" t="s">
        <v>121</v>
      </c>
      <c r="E49" s="20" t="s">
        <v>124</v>
      </c>
      <c r="F49" s="17" t="s">
        <v>16</v>
      </c>
      <c r="G49" s="18">
        <v>3082</v>
      </c>
      <c r="H49" s="18">
        <v>3082</v>
      </c>
      <c r="I49" s="17"/>
    </row>
    <row r="50" s="2" customFormat="1" ht="120" spans="1:9">
      <c r="A50" s="17">
        <v>44</v>
      </c>
      <c r="B50" s="17" t="s">
        <v>125</v>
      </c>
      <c r="C50" s="17" t="s">
        <v>49</v>
      </c>
      <c r="D50" s="17" t="s">
        <v>121</v>
      </c>
      <c r="E50" s="19" t="s">
        <v>126</v>
      </c>
      <c r="F50" s="17" t="s">
        <v>16</v>
      </c>
      <c r="G50" s="18">
        <v>13645</v>
      </c>
      <c r="H50" s="18">
        <v>7000</v>
      </c>
      <c r="I50" s="17"/>
    </row>
    <row r="51" s="2" customFormat="1" ht="72" spans="1:9">
      <c r="A51" s="17">
        <v>45</v>
      </c>
      <c r="B51" s="17" t="s">
        <v>127</v>
      </c>
      <c r="C51" s="18" t="s">
        <v>49</v>
      </c>
      <c r="D51" s="18" t="s">
        <v>50</v>
      </c>
      <c r="E51" s="20" t="s">
        <v>128</v>
      </c>
      <c r="F51" s="17" t="s">
        <v>16</v>
      </c>
      <c r="G51" s="18">
        <v>2700</v>
      </c>
      <c r="H51" s="18">
        <v>1500</v>
      </c>
      <c r="I51" s="17">
        <v>500</v>
      </c>
    </row>
    <row r="52" s="2" customFormat="1" ht="36" spans="1:9">
      <c r="A52" s="17">
        <v>46</v>
      </c>
      <c r="B52" s="20" t="s">
        <v>129</v>
      </c>
      <c r="C52" s="18" t="s">
        <v>49</v>
      </c>
      <c r="D52" s="18" t="s">
        <v>50</v>
      </c>
      <c r="E52" s="18" t="s">
        <v>130</v>
      </c>
      <c r="F52" s="17" t="s">
        <v>35</v>
      </c>
      <c r="G52" s="18">
        <v>2017</v>
      </c>
      <c r="H52" s="18">
        <v>511</v>
      </c>
      <c r="I52" s="17">
        <v>378</v>
      </c>
    </row>
    <row r="53" s="2" customFormat="1" ht="48" spans="1:9">
      <c r="A53" s="17">
        <v>47</v>
      </c>
      <c r="B53" s="20" t="s">
        <v>131</v>
      </c>
      <c r="C53" s="18" t="s">
        <v>49</v>
      </c>
      <c r="D53" s="18" t="s">
        <v>50</v>
      </c>
      <c r="E53" s="18" t="s">
        <v>132</v>
      </c>
      <c r="F53" s="17" t="s">
        <v>35</v>
      </c>
      <c r="G53" s="18">
        <v>1652</v>
      </c>
      <c r="H53" s="18">
        <v>302</v>
      </c>
      <c r="I53" s="17">
        <v>275</v>
      </c>
    </row>
    <row r="54" s="2" customFormat="1" ht="72" spans="1:9">
      <c r="A54" s="17">
        <v>48</v>
      </c>
      <c r="B54" s="20" t="s">
        <v>133</v>
      </c>
      <c r="C54" s="18" t="s">
        <v>49</v>
      </c>
      <c r="D54" s="18" t="s">
        <v>50</v>
      </c>
      <c r="E54" s="18" t="s">
        <v>134</v>
      </c>
      <c r="F54" s="17" t="s">
        <v>35</v>
      </c>
      <c r="G54" s="18">
        <v>3431</v>
      </c>
      <c r="H54" s="18">
        <v>1644</v>
      </c>
      <c r="I54" s="17">
        <v>634</v>
      </c>
    </row>
    <row r="55" s="2" customFormat="1" ht="72" spans="1:9">
      <c r="A55" s="17">
        <v>49</v>
      </c>
      <c r="B55" s="20" t="s">
        <v>135</v>
      </c>
      <c r="C55" s="18" t="s">
        <v>49</v>
      </c>
      <c r="D55" s="18" t="s">
        <v>50</v>
      </c>
      <c r="E55" s="18" t="s">
        <v>136</v>
      </c>
      <c r="F55" s="17" t="s">
        <v>35</v>
      </c>
      <c r="G55" s="18">
        <v>2200</v>
      </c>
      <c r="H55" s="18">
        <v>900</v>
      </c>
      <c r="I55" s="17">
        <v>699</v>
      </c>
    </row>
    <row r="56" s="2" customFormat="1" ht="36" spans="1:9">
      <c r="A56" s="17">
        <v>50</v>
      </c>
      <c r="B56" s="20" t="s">
        <v>137</v>
      </c>
      <c r="C56" s="18" t="s">
        <v>45</v>
      </c>
      <c r="D56" s="18" t="s">
        <v>56</v>
      </c>
      <c r="E56" s="20" t="s">
        <v>138</v>
      </c>
      <c r="F56" s="17" t="s">
        <v>35</v>
      </c>
      <c r="G56" s="18">
        <v>15582</v>
      </c>
      <c r="H56" s="18">
        <v>7880</v>
      </c>
      <c r="I56" s="17">
        <v>906</v>
      </c>
    </row>
    <row r="57" s="2" customFormat="1" ht="24" spans="1:9">
      <c r="A57" s="17">
        <v>51</v>
      </c>
      <c r="B57" s="20" t="s">
        <v>139</v>
      </c>
      <c r="C57" s="18" t="s">
        <v>45</v>
      </c>
      <c r="D57" s="18" t="s">
        <v>56</v>
      </c>
      <c r="E57" s="20" t="s">
        <v>140</v>
      </c>
      <c r="F57" s="17" t="s">
        <v>35</v>
      </c>
      <c r="G57" s="18">
        <v>16170</v>
      </c>
      <c r="H57" s="18">
        <v>7772</v>
      </c>
      <c r="I57" s="17"/>
    </row>
    <row r="58" s="2" customFormat="1" ht="72" spans="1:9">
      <c r="A58" s="17">
        <v>52</v>
      </c>
      <c r="B58" s="23" t="s">
        <v>141</v>
      </c>
      <c r="C58" s="18" t="s">
        <v>13</v>
      </c>
      <c r="D58" s="17" t="s">
        <v>14</v>
      </c>
      <c r="E58" s="20" t="s">
        <v>142</v>
      </c>
      <c r="F58" s="18" t="s">
        <v>35</v>
      </c>
      <c r="G58" s="18">
        <v>11305</v>
      </c>
      <c r="H58" s="18">
        <v>9305</v>
      </c>
      <c r="I58" s="17">
        <v>4555</v>
      </c>
    </row>
    <row r="59" s="2" customFormat="1" ht="12" spans="1:9">
      <c r="A59" s="17">
        <v>53</v>
      </c>
      <c r="B59" s="17" t="s">
        <v>143</v>
      </c>
      <c r="C59" s="18" t="s">
        <v>13</v>
      </c>
      <c r="D59" s="18" t="s">
        <v>14</v>
      </c>
      <c r="E59" s="19" t="s">
        <v>144</v>
      </c>
      <c r="F59" s="17" t="s">
        <v>35</v>
      </c>
      <c r="G59" s="18">
        <v>137070</v>
      </c>
      <c r="H59" s="18">
        <v>77000</v>
      </c>
      <c r="I59" s="17"/>
    </row>
    <row r="60" s="2" customFormat="1" ht="36" spans="1:9">
      <c r="A60" s="17">
        <v>54</v>
      </c>
      <c r="B60" s="19" t="s">
        <v>145</v>
      </c>
      <c r="C60" s="17" t="s">
        <v>13</v>
      </c>
      <c r="D60" s="17" t="s">
        <v>14</v>
      </c>
      <c r="E60" s="23" t="s">
        <v>146</v>
      </c>
      <c r="F60" s="17" t="s">
        <v>35</v>
      </c>
      <c r="G60" s="17">
        <v>9590</v>
      </c>
      <c r="H60" s="18">
        <v>9090</v>
      </c>
      <c r="I60" s="17"/>
    </row>
    <row r="61" s="2" customFormat="1" ht="24" spans="1:9">
      <c r="A61" s="17">
        <v>55</v>
      </c>
      <c r="B61" s="17" t="s">
        <v>147</v>
      </c>
      <c r="C61" s="17" t="s">
        <v>13</v>
      </c>
      <c r="D61" s="17" t="s">
        <v>14</v>
      </c>
      <c r="E61" s="23" t="s">
        <v>148</v>
      </c>
      <c r="F61" s="17" t="s">
        <v>16</v>
      </c>
      <c r="G61" s="17">
        <v>6200</v>
      </c>
      <c r="H61" s="18">
        <v>2000</v>
      </c>
      <c r="I61" s="17">
        <v>1324</v>
      </c>
    </row>
    <row r="62" s="2" customFormat="1" ht="96" spans="1:9">
      <c r="A62" s="17">
        <v>56</v>
      </c>
      <c r="B62" s="17" t="s">
        <v>149</v>
      </c>
      <c r="C62" s="17" t="s">
        <v>49</v>
      </c>
      <c r="D62" s="17" t="s">
        <v>50</v>
      </c>
      <c r="E62" s="23" t="s">
        <v>150</v>
      </c>
      <c r="F62" s="17" t="s">
        <v>16</v>
      </c>
      <c r="G62" s="17">
        <v>13440</v>
      </c>
      <c r="H62" s="18">
        <v>13440</v>
      </c>
      <c r="I62" s="17"/>
    </row>
    <row r="63" s="2" customFormat="1" ht="72" spans="1:9">
      <c r="A63" s="17">
        <v>57</v>
      </c>
      <c r="B63" s="17" t="s">
        <v>151</v>
      </c>
      <c r="C63" s="17" t="s">
        <v>49</v>
      </c>
      <c r="D63" s="17" t="s">
        <v>50</v>
      </c>
      <c r="E63" s="23" t="s">
        <v>152</v>
      </c>
      <c r="F63" s="17" t="s">
        <v>16</v>
      </c>
      <c r="G63" s="17">
        <v>8201</v>
      </c>
      <c r="H63" s="18">
        <v>8201</v>
      </c>
      <c r="I63" s="17">
        <v>5253</v>
      </c>
    </row>
    <row r="64" s="2" customFormat="1" ht="72" spans="1:9">
      <c r="A64" s="17">
        <v>58</v>
      </c>
      <c r="B64" s="17" t="s">
        <v>153</v>
      </c>
      <c r="C64" s="17" t="s">
        <v>49</v>
      </c>
      <c r="D64" s="17" t="s">
        <v>50</v>
      </c>
      <c r="E64" s="23" t="s">
        <v>154</v>
      </c>
      <c r="F64" s="17" t="s">
        <v>16</v>
      </c>
      <c r="G64" s="17">
        <v>6276</v>
      </c>
      <c r="H64" s="18">
        <v>6276</v>
      </c>
      <c r="I64" s="17"/>
    </row>
    <row r="65" s="2" customFormat="1" ht="48" spans="1:9">
      <c r="A65" s="17">
        <v>59</v>
      </c>
      <c r="B65" s="17" t="s">
        <v>155</v>
      </c>
      <c r="C65" s="17" t="s">
        <v>102</v>
      </c>
      <c r="D65" s="17" t="s">
        <v>103</v>
      </c>
      <c r="E65" s="19" t="s">
        <v>156</v>
      </c>
      <c r="F65" s="17" t="s">
        <v>16</v>
      </c>
      <c r="G65" s="17">
        <v>6238</v>
      </c>
      <c r="H65" s="18">
        <v>3000</v>
      </c>
      <c r="I65" s="17"/>
    </row>
    <row r="66" s="2" customFormat="1" ht="24" spans="1:9">
      <c r="A66" s="17">
        <v>60</v>
      </c>
      <c r="B66" s="17" t="s">
        <v>157</v>
      </c>
      <c r="C66" s="17" t="s">
        <v>80</v>
      </c>
      <c r="D66" s="17" t="s">
        <v>89</v>
      </c>
      <c r="E66" s="23" t="s">
        <v>158</v>
      </c>
      <c r="F66" s="17" t="s">
        <v>16</v>
      </c>
      <c r="G66" s="17">
        <v>15000</v>
      </c>
      <c r="H66" s="18">
        <v>8000</v>
      </c>
      <c r="I66" s="17"/>
    </row>
    <row r="67" s="2" customFormat="1" ht="36" spans="1:9">
      <c r="A67" s="17">
        <v>61</v>
      </c>
      <c r="B67" s="17" t="s">
        <v>159</v>
      </c>
      <c r="C67" s="17" t="s">
        <v>45</v>
      </c>
      <c r="D67" s="17" t="s">
        <v>160</v>
      </c>
      <c r="E67" s="23" t="s">
        <v>161</v>
      </c>
      <c r="F67" s="17" t="s">
        <v>16</v>
      </c>
      <c r="G67" s="17">
        <v>21585</v>
      </c>
      <c r="H67" s="18">
        <v>1712</v>
      </c>
      <c r="I67" s="17"/>
    </row>
    <row r="68" s="2" customFormat="1" ht="60" spans="1:9">
      <c r="A68" s="17">
        <v>62</v>
      </c>
      <c r="B68" s="17" t="s">
        <v>162</v>
      </c>
      <c r="C68" s="17" t="s">
        <v>45</v>
      </c>
      <c r="D68" s="17" t="s">
        <v>160</v>
      </c>
      <c r="E68" s="23" t="s">
        <v>163</v>
      </c>
      <c r="F68" s="17" t="s">
        <v>16</v>
      </c>
      <c r="G68" s="17">
        <v>58000</v>
      </c>
      <c r="H68" s="18">
        <v>5367</v>
      </c>
      <c r="I68" s="17"/>
    </row>
    <row r="69" s="2" customFormat="1" ht="48" spans="1:9">
      <c r="A69" s="17">
        <v>63</v>
      </c>
      <c r="B69" s="17" t="s">
        <v>164</v>
      </c>
      <c r="C69" s="17" t="s">
        <v>45</v>
      </c>
      <c r="D69" s="17" t="s">
        <v>160</v>
      </c>
      <c r="E69" s="23" t="s">
        <v>165</v>
      </c>
      <c r="F69" s="17" t="s">
        <v>16</v>
      </c>
      <c r="G69" s="17">
        <v>5182</v>
      </c>
      <c r="H69" s="18">
        <v>5182</v>
      </c>
      <c r="I69" s="17">
        <v>14</v>
      </c>
    </row>
    <row r="70" s="2" customFormat="1" ht="24" spans="1:9">
      <c r="A70" s="17">
        <v>64</v>
      </c>
      <c r="B70" s="19" t="s">
        <v>166</v>
      </c>
      <c r="C70" s="18" t="s">
        <v>13</v>
      </c>
      <c r="D70" s="18" t="s">
        <v>29</v>
      </c>
      <c r="E70" s="23" t="s">
        <v>167</v>
      </c>
      <c r="F70" s="17" t="s">
        <v>16</v>
      </c>
      <c r="G70" s="17">
        <v>5889</v>
      </c>
      <c r="H70" s="18">
        <v>2500</v>
      </c>
      <c r="I70" s="17">
        <v>1302</v>
      </c>
    </row>
    <row r="71" s="2" customFormat="1" ht="36" spans="1:9">
      <c r="A71" s="17">
        <v>65</v>
      </c>
      <c r="B71" s="19" t="s">
        <v>168</v>
      </c>
      <c r="C71" s="17" t="s">
        <v>84</v>
      </c>
      <c r="D71" s="17" t="s">
        <v>169</v>
      </c>
      <c r="E71" s="23" t="s">
        <v>170</v>
      </c>
      <c r="F71" s="17" t="s">
        <v>16</v>
      </c>
      <c r="G71" s="17">
        <v>5000</v>
      </c>
      <c r="H71" s="18">
        <v>5000</v>
      </c>
      <c r="I71" s="17"/>
    </row>
    <row r="72" s="2" customFormat="1" ht="60" spans="1:9">
      <c r="A72" s="17">
        <v>66</v>
      </c>
      <c r="B72" s="19" t="s">
        <v>171</v>
      </c>
      <c r="C72" s="17" t="s">
        <v>45</v>
      </c>
      <c r="D72" s="17" t="s">
        <v>172</v>
      </c>
      <c r="E72" s="23" t="s">
        <v>173</v>
      </c>
      <c r="F72" s="17" t="s">
        <v>16</v>
      </c>
      <c r="G72" s="17">
        <v>6750</v>
      </c>
      <c r="H72" s="18">
        <v>3000</v>
      </c>
      <c r="I72" s="17">
        <v>1393</v>
      </c>
    </row>
    <row r="73" s="2" customFormat="1" ht="96" spans="1:9">
      <c r="A73" s="17">
        <v>67</v>
      </c>
      <c r="B73" s="17" t="s">
        <v>174</v>
      </c>
      <c r="C73" s="17" t="s">
        <v>13</v>
      </c>
      <c r="D73" s="17" t="s">
        <v>29</v>
      </c>
      <c r="E73" s="23" t="s">
        <v>175</v>
      </c>
      <c r="F73" s="17" t="s">
        <v>16</v>
      </c>
      <c r="G73" s="17">
        <v>6500</v>
      </c>
      <c r="H73" s="18">
        <v>5000</v>
      </c>
      <c r="I73" s="17"/>
    </row>
    <row r="74" s="2" customFormat="1" ht="24" spans="1:9">
      <c r="A74" s="17">
        <v>68</v>
      </c>
      <c r="B74" s="23" t="s">
        <v>176</v>
      </c>
      <c r="C74" s="17" t="s">
        <v>45</v>
      </c>
      <c r="D74" s="17" t="s">
        <v>46</v>
      </c>
      <c r="E74" s="23" t="s">
        <v>177</v>
      </c>
      <c r="F74" s="17" t="s">
        <v>16</v>
      </c>
      <c r="G74" s="17">
        <v>58000</v>
      </c>
      <c r="H74" s="18">
        <v>10000</v>
      </c>
      <c r="I74" s="17"/>
    </row>
    <row r="75" s="2" customFormat="1" ht="84" spans="1:9">
      <c r="A75" s="17">
        <v>69</v>
      </c>
      <c r="B75" s="17" t="s">
        <v>178</v>
      </c>
      <c r="C75" s="18" t="s">
        <v>49</v>
      </c>
      <c r="D75" s="18" t="s">
        <v>50</v>
      </c>
      <c r="E75" s="20" t="s">
        <v>179</v>
      </c>
      <c r="F75" s="17" t="s">
        <v>16</v>
      </c>
      <c r="G75" s="17">
        <v>19800</v>
      </c>
      <c r="H75" s="18">
        <v>12000</v>
      </c>
      <c r="I75" s="17">
        <v>6011</v>
      </c>
    </row>
    <row r="76" s="2" customFormat="1" ht="36" spans="1:9">
      <c r="A76" s="17">
        <v>70</v>
      </c>
      <c r="B76" s="17" t="s">
        <v>180</v>
      </c>
      <c r="C76" s="17" t="s">
        <v>13</v>
      </c>
      <c r="D76" s="17" t="s">
        <v>14</v>
      </c>
      <c r="E76" s="23" t="s">
        <v>181</v>
      </c>
      <c r="F76" s="17" t="s">
        <v>35</v>
      </c>
      <c r="G76" s="17">
        <v>55000</v>
      </c>
      <c r="H76" s="18">
        <v>5000</v>
      </c>
      <c r="I76" s="17">
        <v>4933</v>
      </c>
    </row>
  </sheetData>
  <mergeCells count="11">
    <mergeCell ref="A1:H1"/>
    <mergeCell ref="C3:D3"/>
    <mergeCell ref="A3:A5"/>
    <mergeCell ref="B3:B5"/>
    <mergeCell ref="C4:C5"/>
    <mergeCell ref="D4:D5"/>
    <mergeCell ref="E3:E5"/>
    <mergeCell ref="F3:F5"/>
    <mergeCell ref="G3:G5"/>
    <mergeCell ref="H3:H5"/>
    <mergeCell ref="I3:I5"/>
  </mergeCells>
  <conditionalFormatting sqref="B24">
    <cfRule type="duplicateValues" dxfId="0" priority="133"/>
  </conditionalFormatting>
  <dataValidations count="1">
    <dataValidation allowBlank="1" showInputMessage="1" showErrorMessage="1" sqref="B3 E3 F3 G3 H3 C3:D5"/>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具体项目表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王少杰</dc:creator>
  <cp:lastModifiedBy>高志远</cp:lastModifiedBy>
  <dcterms:created xsi:type="dcterms:W3CDTF">2020-09-24T07:50:00Z</dcterms:created>
  <dcterms:modified xsi:type="dcterms:W3CDTF">2023-09-05T03:25:54Z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2052-12.1.0.15374</vt:lpwstr>
  </property>
  <property fmtid="{D5CDD505-2E9C-101B-9397-08002B2CF9AE}" pid="4" name="ICV">
    <vt:lpwstr>AF75E54FFBCD4F0A94EBDABB383884AE_13</vt:lpwstr>
  </property>
</Properties>
</file>